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chnei1\Desktop\doug's school computer\MOS - Doug Schneider\Microsoft Excel\Proficiency Tests\"/>
    </mc:Choice>
  </mc:AlternateContent>
  <bookViews>
    <workbookView xWindow="0" yWindow="0" windowWidth="14370" windowHeight="7530" tabRatio="852" activeTab="14"/>
  </bookViews>
  <sheets>
    <sheet name="125" sheetId="1" r:id="rId1"/>
    <sheet name="135" sheetId="2" r:id="rId2"/>
    <sheet name="145" sheetId="3" r:id="rId3"/>
    <sheet name="155" sheetId="11" r:id="rId4"/>
    <sheet name="165" sheetId="10" r:id="rId5"/>
    <sheet name="175" sheetId="9" r:id="rId6"/>
    <sheet name="185" sheetId="8" r:id="rId7"/>
    <sheet name="195" sheetId="7" r:id="rId8"/>
    <sheet name="205" sheetId="6" r:id="rId9"/>
    <sheet name="220" sheetId="5" r:id="rId10"/>
    <sheet name="235" sheetId="4" r:id="rId11"/>
    <sheet name="250" sheetId="12" r:id="rId12"/>
    <sheet name="HWT." sheetId="13" r:id="rId13"/>
    <sheet name="TEAM PTS." sheetId="16" r:id="rId14"/>
    <sheet name="TEAM STANDINGS" sheetId="15" r:id="rId15"/>
    <sheet name="AWARDS" sheetId="17" r:id="rId16"/>
  </sheets>
  <calcPr calcId="152511"/>
</workbook>
</file>

<file path=xl/calcChain.xml><?xml version="1.0" encoding="utf-8"?>
<calcChain xmlns="http://schemas.openxmlformats.org/spreadsheetml/2006/main">
  <c r="J3" i="8" l="1"/>
  <c r="K3" i="8"/>
  <c r="J4" i="8"/>
  <c r="K4" i="8"/>
  <c r="J5" i="8"/>
  <c r="K5" i="8"/>
  <c r="J6" i="8"/>
  <c r="K6" i="8"/>
  <c r="J7" i="8"/>
  <c r="K7" i="8"/>
  <c r="J8" i="8"/>
  <c r="K8" i="8"/>
  <c r="J9" i="8"/>
  <c r="K9" i="8"/>
  <c r="J10" i="8"/>
  <c r="K10" i="8"/>
  <c r="J11" i="8"/>
  <c r="K11" i="8"/>
  <c r="J12" i="8"/>
  <c r="K12" i="8"/>
  <c r="J13" i="8"/>
  <c r="K13" i="8"/>
  <c r="J14" i="8"/>
  <c r="K14" i="8"/>
  <c r="J15" i="8"/>
  <c r="K15" i="8"/>
  <c r="J16" i="8"/>
  <c r="K16" i="8"/>
  <c r="J17" i="8"/>
  <c r="K17" i="8"/>
  <c r="J18" i="8"/>
  <c r="K18" i="8"/>
  <c r="J19" i="8"/>
  <c r="K19" i="8"/>
  <c r="J20" i="8"/>
  <c r="K20" i="8"/>
  <c r="J21" i="8"/>
  <c r="K21" i="8"/>
  <c r="J22" i="8"/>
  <c r="K22" i="8"/>
  <c r="J23" i="8"/>
  <c r="K23" i="8"/>
  <c r="J24" i="8"/>
  <c r="K24" i="8"/>
  <c r="J2" i="8"/>
  <c r="K2" i="8" s="1"/>
  <c r="J26" i="3"/>
  <c r="K26" i="3" s="1"/>
  <c r="J8" i="3"/>
  <c r="K8" i="3" s="1"/>
  <c r="J30" i="3"/>
  <c r="K30" i="3" s="1"/>
  <c r="J32" i="3"/>
  <c r="K32" i="3" s="1"/>
  <c r="J27" i="3"/>
  <c r="K27" i="3" s="1"/>
  <c r="J7" i="3"/>
  <c r="K7" i="3" s="1"/>
  <c r="J21" i="3"/>
  <c r="K21" i="3" s="1"/>
  <c r="J5" i="3"/>
  <c r="K5" i="3" s="1"/>
  <c r="J4" i="3"/>
  <c r="K4" i="3" s="1"/>
  <c r="J13" i="3"/>
  <c r="K13" i="3" s="1"/>
  <c r="J15" i="3"/>
  <c r="K15" i="3" s="1"/>
  <c r="J19" i="3"/>
  <c r="K19" i="3" s="1"/>
  <c r="J33" i="3"/>
  <c r="K33" i="3" s="1"/>
  <c r="J14" i="3"/>
  <c r="K14" i="3" s="1"/>
  <c r="J29" i="3"/>
  <c r="K29" i="3" s="1"/>
  <c r="J31" i="3"/>
  <c r="K31" i="3" s="1"/>
  <c r="J11" i="3"/>
  <c r="K11" i="3" s="1"/>
  <c r="J25" i="3"/>
  <c r="K25" i="3" s="1"/>
  <c r="J22" i="3"/>
  <c r="K22" i="3" s="1"/>
  <c r="J16" i="3"/>
  <c r="K16" i="3" s="1"/>
  <c r="J2" i="3"/>
  <c r="K2" i="3" s="1"/>
  <c r="J24" i="3"/>
  <c r="K24" i="3" s="1"/>
  <c r="J18" i="3"/>
  <c r="K18" i="3" s="1"/>
  <c r="J6" i="3"/>
  <c r="K6" i="3" s="1"/>
  <c r="J9" i="3"/>
  <c r="K9" i="3" s="1"/>
  <c r="J12" i="3"/>
  <c r="K12" i="3" s="1"/>
  <c r="J35" i="3"/>
  <c r="K35" i="3" s="1"/>
  <c r="J10" i="3"/>
  <c r="K10" i="3" s="1"/>
  <c r="J3" i="3"/>
  <c r="K3" i="3" s="1"/>
  <c r="J20" i="3"/>
  <c r="K20" i="3" s="1"/>
  <c r="J17" i="3"/>
  <c r="K17" i="3" s="1"/>
  <c r="J23" i="3"/>
  <c r="K23" i="3" s="1"/>
  <c r="J28" i="3"/>
  <c r="K28" i="3" s="1"/>
  <c r="J22" i="11"/>
  <c r="K22" i="11" s="1"/>
  <c r="J24" i="11"/>
  <c r="K24" i="11" s="1"/>
  <c r="J31" i="11"/>
  <c r="K31" i="11" s="1"/>
  <c r="J8" i="11"/>
  <c r="K8" i="11" s="1"/>
  <c r="J21" i="11"/>
  <c r="K21" i="11" s="1"/>
  <c r="J28" i="11"/>
  <c r="K28" i="11" s="1"/>
  <c r="J4" i="11"/>
  <c r="K4" i="11" s="1"/>
  <c r="J7" i="11"/>
  <c r="K7" i="11" s="1"/>
  <c r="J29" i="11"/>
  <c r="K29" i="11" s="1"/>
  <c r="J5" i="11"/>
  <c r="K5" i="11" s="1"/>
  <c r="J13" i="11"/>
  <c r="K13" i="11" s="1"/>
  <c r="J14" i="11"/>
  <c r="K14" i="11" s="1"/>
  <c r="J2" i="11"/>
  <c r="K2" i="11" s="1"/>
  <c r="J37" i="11"/>
  <c r="K37" i="11" s="1"/>
  <c r="J15" i="11"/>
  <c r="K15" i="11" s="1"/>
  <c r="J9" i="11"/>
  <c r="K9" i="11" s="1"/>
  <c r="J18" i="11"/>
  <c r="K18" i="11" s="1"/>
  <c r="J33" i="11"/>
  <c r="K33" i="11" s="1"/>
  <c r="J17" i="11"/>
  <c r="K17" i="11" s="1"/>
  <c r="J10" i="11"/>
  <c r="K10" i="11" s="1"/>
  <c r="J11" i="11"/>
  <c r="K11" i="11" s="1"/>
  <c r="J3" i="11"/>
  <c r="K3" i="11" s="1"/>
  <c r="J32" i="11"/>
  <c r="K32" i="11" s="1"/>
  <c r="J34" i="11"/>
  <c r="K34" i="11" s="1"/>
  <c r="J25" i="11"/>
  <c r="K25" i="11" s="1"/>
  <c r="J20" i="11"/>
  <c r="K20" i="11" s="1"/>
  <c r="J30" i="11"/>
  <c r="K30" i="11" s="1"/>
  <c r="J36" i="11"/>
  <c r="K36" i="11" s="1"/>
  <c r="J26" i="11"/>
  <c r="K26" i="11" s="1"/>
  <c r="J12" i="11"/>
  <c r="K12" i="11" s="1"/>
  <c r="J27" i="11"/>
  <c r="K27" i="11" s="1"/>
  <c r="J6" i="11"/>
  <c r="K6" i="11" s="1"/>
  <c r="J35" i="11"/>
  <c r="K35" i="11" s="1"/>
  <c r="J16" i="11"/>
  <c r="K16" i="11" s="1"/>
  <c r="J19" i="11"/>
  <c r="K19" i="11" s="1"/>
  <c r="J36" i="10"/>
  <c r="K36" i="10" s="1"/>
  <c r="J24" i="10"/>
  <c r="K24" i="10" s="1"/>
  <c r="J39" i="10"/>
  <c r="K39" i="10" s="1"/>
  <c r="J29" i="10"/>
  <c r="K29" i="10" s="1"/>
  <c r="J38" i="10"/>
  <c r="K38" i="10" s="1"/>
  <c r="J14" i="10"/>
  <c r="K14" i="10" s="1"/>
  <c r="J19" i="10"/>
  <c r="K19" i="10" s="1"/>
  <c r="J6" i="10"/>
  <c r="K6" i="10" s="1"/>
  <c r="J3" i="10"/>
  <c r="K3" i="10" s="1"/>
  <c r="J16" i="10"/>
  <c r="K16" i="10" s="1"/>
  <c r="J37" i="10"/>
  <c r="K37" i="10" s="1"/>
  <c r="J8" i="10"/>
  <c r="K8" i="10" s="1"/>
  <c r="J10" i="10"/>
  <c r="K10" i="10" s="1"/>
  <c r="J34" i="10"/>
  <c r="K34" i="10" s="1"/>
  <c r="J28" i="10"/>
  <c r="K28" i="10" s="1"/>
  <c r="J23" i="10"/>
  <c r="K23" i="10" s="1"/>
  <c r="J25" i="10"/>
  <c r="K25" i="10" s="1"/>
  <c r="J18" i="10"/>
  <c r="K18" i="10" s="1"/>
  <c r="J27" i="10"/>
  <c r="K27" i="10" s="1"/>
  <c r="J26" i="10"/>
  <c r="K26" i="10" s="1"/>
  <c r="J22" i="10"/>
  <c r="K22" i="10" s="1"/>
  <c r="J11" i="10"/>
  <c r="K11" i="10" s="1"/>
  <c r="J7" i="10"/>
  <c r="K7" i="10" s="1"/>
  <c r="J12" i="10"/>
  <c r="K12" i="10" s="1"/>
  <c r="J20" i="10"/>
  <c r="K20" i="10" s="1"/>
  <c r="J21" i="10"/>
  <c r="K21" i="10" s="1"/>
  <c r="J30" i="10"/>
  <c r="K30" i="10" s="1"/>
  <c r="J4" i="10"/>
  <c r="K4" i="10" s="1"/>
  <c r="J2" i="10"/>
  <c r="K2" i="10" s="1"/>
  <c r="J9" i="10"/>
  <c r="K9" i="10" s="1"/>
  <c r="J35" i="10"/>
  <c r="K35" i="10" s="1"/>
  <c r="J17" i="10"/>
  <c r="K17" i="10" s="1"/>
  <c r="J33" i="10"/>
  <c r="K33" i="10" s="1"/>
  <c r="J32" i="10"/>
  <c r="K32" i="10" s="1"/>
  <c r="J5" i="10"/>
  <c r="K5" i="10" s="1"/>
  <c r="J31" i="10"/>
  <c r="K31" i="10" s="1"/>
  <c r="J15" i="10"/>
  <c r="K15" i="10" s="1"/>
  <c r="J13" i="10"/>
  <c r="K13" i="10" s="1"/>
  <c r="J37" i="9"/>
  <c r="K37" i="9" s="1"/>
  <c r="J38" i="9"/>
  <c r="K38" i="9" s="1"/>
  <c r="J42" i="9"/>
  <c r="K42" i="9" s="1"/>
  <c r="J34" i="9"/>
  <c r="K34" i="9" s="1"/>
  <c r="J25" i="9"/>
  <c r="K25" i="9" s="1"/>
  <c r="J8" i="9"/>
  <c r="K8" i="9" s="1"/>
  <c r="J29" i="9"/>
  <c r="K29" i="9" s="1"/>
  <c r="J2" i="9"/>
  <c r="K2" i="9" s="1"/>
  <c r="J20" i="9"/>
  <c r="K20" i="9" s="1"/>
  <c r="J7" i="9"/>
  <c r="K7" i="9" s="1"/>
  <c r="J14" i="9"/>
  <c r="K14" i="9" s="1"/>
  <c r="J40" i="9"/>
  <c r="K40" i="9" s="1"/>
  <c r="J22" i="9"/>
  <c r="K22" i="9" s="1"/>
  <c r="J23" i="9"/>
  <c r="K23" i="9" s="1"/>
  <c r="J31" i="9"/>
  <c r="K31" i="9" s="1"/>
  <c r="J4" i="9"/>
  <c r="K4" i="9" s="1"/>
  <c r="J10" i="9"/>
  <c r="K10" i="9" s="1"/>
  <c r="J5" i="9"/>
  <c r="K5" i="9" s="1"/>
  <c r="J30" i="9"/>
  <c r="K30" i="9" s="1"/>
  <c r="J41" i="9"/>
  <c r="K41" i="9" s="1"/>
  <c r="J27" i="9"/>
  <c r="K27" i="9" s="1"/>
  <c r="J43" i="9"/>
  <c r="K43" i="9" s="1"/>
  <c r="J3" i="9"/>
  <c r="K3" i="9" s="1"/>
  <c r="J39" i="9"/>
  <c r="K39" i="9" s="1"/>
  <c r="J17" i="9"/>
  <c r="K17" i="9" s="1"/>
  <c r="J6" i="9"/>
  <c r="K6" i="9" s="1"/>
  <c r="J12" i="9"/>
  <c r="K12" i="9" s="1"/>
  <c r="J11" i="9"/>
  <c r="K11" i="9" s="1"/>
  <c r="J32" i="9"/>
  <c r="K32" i="9" s="1"/>
  <c r="J35" i="9"/>
  <c r="K35" i="9" s="1"/>
  <c r="J19" i="9"/>
  <c r="K19" i="9" s="1"/>
  <c r="J18" i="9"/>
  <c r="K18" i="9" s="1"/>
  <c r="J15" i="9"/>
  <c r="K15" i="9" s="1"/>
  <c r="J33" i="9"/>
  <c r="K33" i="9" s="1"/>
  <c r="J28" i="9"/>
  <c r="K28" i="9" s="1"/>
  <c r="J16" i="9"/>
  <c r="K16" i="9" s="1"/>
  <c r="J21" i="9"/>
  <c r="K21" i="9" s="1"/>
  <c r="J24" i="9"/>
  <c r="K24" i="9" s="1"/>
  <c r="J9" i="9"/>
  <c r="K9" i="9" s="1"/>
  <c r="J36" i="9"/>
  <c r="K36" i="9" s="1"/>
  <c r="J13" i="9"/>
  <c r="K13" i="9" s="1"/>
  <c r="J26" i="9"/>
  <c r="K26" i="9" s="1"/>
  <c r="J21" i="7"/>
  <c r="K21" i="7" s="1"/>
  <c r="J14" i="7"/>
  <c r="K14" i="7" s="1"/>
  <c r="J5" i="7"/>
  <c r="K5" i="7" s="1"/>
  <c r="J29" i="7"/>
  <c r="K29" i="7" s="1"/>
  <c r="J28" i="7"/>
  <c r="K28" i="7" s="1"/>
  <c r="J4" i="7"/>
  <c r="K4" i="7" s="1"/>
  <c r="J15" i="7"/>
  <c r="K15" i="7" s="1"/>
  <c r="J22" i="7"/>
  <c r="K22" i="7" s="1"/>
  <c r="J11" i="7"/>
  <c r="K11" i="7" s="1"/>
  <c r="J6" i="7"/>
  <c r="K6" i="7" s="1"/>
  <c r="J8" i="7"/>
  <c r="K8" i="7" s="1"/>
  <c r="J20" i="7"/>
  <c r="K20" i="7" s="1"/>
  <c r="J27" i="7"/>
  <c r="K27" i="7" s="1"/>
  <c r="J18" i="7"/>
  <c r="K18" i="7" s="1"/>
  <c r="J12" i="7"/>
  <c r="K12" i="7" s="1"/>
  <c r="J7" i="7"/>
  <c r="K7" i="7" s="1"/>
  <c r="J2" i="7"/>
  <c r="K2" i="7" s="1"/>
  <c r="J13" i="7"/>
  <c r="K13" i="7" s="1"/>
  <c r="J25" i="7"/>
  <c r="K25" i="7" s="1"/>
  <c r="J23" i="7"/>
  <c r="K23" i="7" s="1"/>
  <c r="J17" i="7"/>
  <c r="K17" i="7" s="1"/>
  <c r="J24" i="7"/>
  <c r="K24" i="7" s="1"/>
  <c r="J16" i="7"/>
  <c r="K16" i="7" s="1"/>
  <c r="J3" i="7"/>
  <c r="K3" i="7" s="1"/>
  <c r="J19" i="7"/>
  <c r="K19" i="7" s="1"/>
  <c r="J26" i="7"/>
  <c r="K26" i="7" s="1"/>
  <c r="J9" i="7"/>
  <c r="K9" i="7" s="1"/>
  <c r="J12" i="6"/>
  <c r="K12" i="6" s="1"/>
  <c r="J9" i="6"/>
  <c r="K9" i="6" s="1"/>
  <c r="J13" i="6"/>
  <c r="K13" i="6" s="1"/>
  <c r="J16" i="6"/>
  <c r="K16" i="6" s="1"/>
  <c r="J7" i="6"/>
  <c r="K7" i="6" s="1"/>
  <c r="J15" i="6"/>
  <c r="K15" i="6" s="1"/>
  <c r="J3" i="6"/>
  <c r="K3" i="6" s="1"/>
  <c r="J6" i="6"/>
  <c r="K6" i="6" s="1"/>
  <c r="J2" i="6"/>
  <c r="K2" i="6" s="1"/>
  <c r="J8" i="6"/>
  <c r="K8" i="6" s="1"/>
  <c r="J14" i="6"/>
  <c r="K14" i="6" s="1"/>
  <c r="J4" i="6"/>
  <c r="K4" i="6" s="1"/>
  <c r="J5" i="6"/>
  <c r="K5" i="6" s="1"/>
  <c r="J11" i="6"/>
  <c r="K11" i="6" s="1"/>
  <c r="J2" i="5"/>
  <c r="K2" i="5" s="1"/>
  <c r="J15" i="5"/>
  <c r="K15" i="5" s="1"/>
  <c r="J12" i="5"/>
  <c r="K12" i="5" s="1"/>
  <c r="J7" i="5"/>
  <c r="K7" i="5" s="1"/>
  <c r="J9" i="5"/>
  <c r="K9" i="5" s="1"/>
  <c r="J5" i="5"/>
  <c r="K5" i="5" s="1"/>
  <c r="J16" i="5"/>
  <c r="K16" i="5" s="1"/>
  <c r="J19" i="5"/>
  <c r="K19" i="5" s="1"/>
  <c r="J6" i="5"/>
  <c r="K6" i="5" s="1"/>
  <c r="J14" i="5"/>
  <c r="K14" i="5" s="1"/>
  <c r="J11" i="5"/>
  <c r="K11" i="5" s="1"/>
  <c r="J4" i="5"/>
  <c r="K4" i="5" s="1"/>
  <c r="J17" i="5"/>
  <c r="K17" i="5" s="1"/>
  <c r="J8" i="5"/>
  <c r="K8" i="5" s="1"/>
  <c r="J3" i="5"/>
  <c r="K3" i="5" s="1"/>
  <c r="J13" i="5"/>
  <c r="K13" i="5" s="1"/>
  <c r="J20" i="5"/>
  <c r="K20" i="5" s="1"/>
  <c r="J18" i="5"/>
  <c r="K18" i="5" s="1"/>
  <c r="J21" i="5"/>
  <c r="K21" i="5" s="1"/>
  <c r="J19" i="4"/>
  <c r="K19" i="4" s="1"/>
  <c r="J11" i="4"/>
  <c r="K11" i="4" s="1"/>
  <c r="J4" i="4"/>
  <c r="K4" i="4" s="1"/>
  <c r="J15" i="4"/>
  <c r="K15" i="4" s="1"/>
  <c r="J3" i="4"/>
  <c r="K3" i="4" s="1"/>
  <c r="J5" i="4"/>
  <c r="K5" i="4" s="1"/>
  <c r="J16" i="4"/>
  <c r="K16" i="4" s="1"/>
  <c r="J6" i="4"/>
  <c r="K6" i="4" s="1"/>
  <c r="J14" i="4"/>
  <c r="K14" i="4" s="1"/>
  <c r="J7" i="4"/>
  <c r="K7" i="4" s="1"/>
  <c r="J12" i="4"/>
  <c r="K12" i="4" s="1"/>
  <c r="J18" i="4"/>
  <c r="K18" i="4" s="1"/>
  <c r="J20" i="4"/>
  <c r="K20" i="4" s="1"/>
  <c r="J2" i="4"/>
  <c r="K2" i="4" s="1"/>
  <c r="J9" i="4"/>
  <c r="K9" i="4" s="1"/>
  <c r="J8" i="4"/>
  <c r="K8" i="4" s="1"/>
  <c r="J10" i="4"/>
  <c r="K10" i="4" s="1"/>
  <c r="J17" i="4"/>
  <c r="K17" i="4" s="1"/>
  <c r="J7" i="12"/>
  <c r="K7" i="12" s="1"/>
  <c r="J16" i="12"/>
  <c r="K16" i="12" s="1"/>
  <c r="J13" i="12"/>
  <c r="K13" i="12" s="1"/>
  <c r="J9" i="12"/>
  <c r="K9" i="12" s="1"/>
  <c r="J12" i="12"/>
  <c r="K12" i="12" s="1"/>
  <c r="J18" i="12"/>
  <c r="K18" i="12" s="1"/>
  <c r="J19" i="12"/>
  <c r="K19" i="12" s="1"/>
  <c r="J17" i="12"/>
  <c r="K17" i="12" s="1"/>
  <c r="J2" i="12"/>
  <c r="K2" i="12" s="1"/>
  <c r="J3" i="12"/>
  <c r="K3" i="12" s="1"/>
  <c r="J10" i="12"/>
  <c r="K10" i="12" s="1"/>
  <c r="J11" i="12"/>
  <c r="K11" i="12" s="1"/>
  <c r="J8" i="12"/>
  <c r="K8" i="12" s="1"/>
  <c r="J5" i="12"/>
  <c r="K5" i="12" s="1"/>
  <c r="J6" i="12"/>
  <c r="K6" i="12" s="1"/>
  <c r="J15" i="12"/>
  <c r="K15" i="12" s="1"/>
  <c r="J14" i="12"/>
  <c r="K14" i="12" s="1"/>
  <c r="J23" i="13"/>
  <c r="K23" i="13" s="1"/>
  <c r="J17" i="13"/>
  <c r="K17" i="13" s="1"/>
  <c r="J8" i="13"/>
  <c r="K8" i="13" s="1"/>
  <c r="J25" i="13"/>
  <c r="K25" i="13" s="1"/>
  <c r="J22" i="13"/>
  <c r="K22" i="13" s="1"/>
  <c r="J16" i="13"/>
  <c r="K16" i="13" s="1"/>
  <c r="J30" i="13"/>
  <c r="K30" i="13" s="1"/>
  <c r="J28" i="13"/>
  <c r="K28" i="13" s="1"/>
  <c r="J13" i="13"/>
  <c r="K13" i="13" s="1"/>
  <c r="J7" i="13"/>
  <c r="K7" i="13" s="1"/>
  <c r="J29" i="13"/>
  <c r="K29" i="13" s="1"/>
  <c r="J3" i="13"/>
  <c r="K3" i="13" s="1"/>
  <c r="J12" i="13"/>
  <c r="K12" i="13" s="1"/>
  <c r="J4" i="13"/>
  <c r="K4" i="13" s="1"/>
  <c r="J20" i="13"/>
  <c r="K20" i="13" s="1"/>
  <c r="J2" i="13"/>
  <c r="K2" i="13" s="1"/>
  <c r="J21" i="13"/>
  <c r="K21" i="13" s="1"/>
  <c r="J9" i="13"/>
  <c r="K9" i="13" s="1"/>
  <c r="J14" i="13"/>
  <c r="K14" i="13" s="1"/>
  <c r="J32" i="13"/>
  <c r="K32" i="13" s="1"/>
  <c r="J26" i="13"/>
  <c r="K26" i="13" s="1"/>
  <c r="J11" i="13"/>
  <c r="K11" i="13" s="1"/>
  <c r="J6" i="13"/>
  <c r="K6" i="13" s="1"/>
  <c r="J15" i="13"/>
  <c r="K15" i="13" s="1"/>
  <c r="J27" i="13"/>
  <c r="K27" i="13" s="1"/>
  <c r="J18" i="13"/>
  <c r="K18" i="13" s="1"/>
  <c r="J31" i="13"/>
  <c r="K31" i="13" s="1"/>
  <c r="J24" i="13"/>
  <c r="K24" i="13" s="1"/>
  <c r="J5" i="13"/>
  <c r="K5" i="13" s="1"/>
  <c r="J19" i="13"/>
  <c r="K19" i="13" s="1"/>
  <c r="J10" i="13"/>
  <c r="K10" i="13" s="1"/>
  <c r="J4" i="12"/>
  <c r="K4" i="12" s="1"/>
  <c r="J13" i="4"/>
  <c r="K13" i="4" s="1"/>
  <c r="J10" i="5"/>
  <c r="K10" i="5" s="1"/>
  <c r="J10" i="6"/>
  <c r="K10" i="6" s="1"/>
  <c r="J10" i="7"/>
  <c r="K10" i="7" s="1"/>
  <c r="J44" i="9"/>
  <c r="K44" i="9" s="1"/>
  <c r="K40" i="10"/>
  <c r="J40" i="10"/>
  <c r="J23" i="11"/>
  <c r="K23" i="11" s="1"/>
  <c r="J34" i="3"/>
  <c r="K34" i="3" s="1"/>
  <c r="K127" i="16" l="1"/>
  <c r="L127" i="16" s="1"/>
  <c r="K73" i="16"/>
  <c r="L73" i="16" s="1"/>
  <c r="K249" i="16"/>
  <c r="L249" i="16" s="1"/>
  <c r="K289" i="16"/>
  <c r="L289" i="16" s="1"/>
  <c r="K77" i="16"/>
  <c r="L77" i="16" s="1"/>
  <c r="K195" i="16"/>
  <c r="L195" i="16" s="1"/>
  <c r="K95" i="16"/>
  <c r="L95" i="16" s="1"/>
  <c r="K82" i="16"/>
  <c r="L82" i="16" s="1"/>
  <c r="K297" i="16"/>
  <c r="L297" i="16" s="1"/>
  <c r="K221" i="16"/>
  <c r="L221" i="16" s="1"/>
  <c r="K40" i="16"/>
  <c r="L40" i="16" s="1"/>
  <c r="K235" i="16"/>
  <c r="L235" i="16" s="1"/>
  <c r="K3" i="16"/>
  <c r="L3" i="16" s="1"/>
  <c r="K151" i="16"/>
  <c r="L151" i="16" s="1"/>
  <c r="K68" i="16"/>
  <c r="L68" i="16" s="1"/>
  <c r="K48" i="16"/>
  <c r="L48" i="16" s="1"/>
  <c r="K36" i="16"/>
  <c r="L36" i="16" s="1"/>
  <c r="K300" i="16"/>
  <c r="L300" i="16" s="1"/>
  <c r="K290" i="16"/>
  <c r="L290" i="16" s="1"/>
  <c r="K299" i="16"/>
  <c r="L299" i="16" s="1"/>
  <c r="K285" i="16"/>
  <c r="L285" i="16" s="1"/>
  <c r="K149" i="16"/>
  <c r="L149" i="16" s="1"/>
  <c r="K180" i="16"/>
  <c r="L180" i="16" s="1"/>
  <c r="K315" i="16"/>
  <c r="L315" i="16" s="1"/>
  <c r="K53" i="16"/>
  <c r="L53" i="16" s="1"/>
  <c r="K143" i="16"/>
  <c r="L143" i="16" s="1"/>
  <c r="K176" i="16"/>
  <c r="L176" i="16" s="1"/>
  <c r="K34" i="16"/>
  <c r="L34" i="16" s="1"/>
  <c r="K275" i="16"/>
  <c r="L275" i="16" s="1"/>
  <c r="K75" i="16"/>
  <c r="L75" i="16" s="1"/>
  <c r="K32" i="16"/>
  <c r="L32" i="16" s="1"/>
  <c r="K217" i="16"/>
  <c r="L217" i="16" s="1"/>
  <c r="K30" i="16"/>
  <c r="L30" i="16" s="1"/>
  <c r="K44" i="16"/>
  <c r="L44" i="16" s="1"/>
  <c r="K168" i="16"/>
  <c r="L168" i="16" s="1"/>
  <c r="K313" i="16"/>
  <c r="L313" i="16" s="1"/>
  <c r="K160" i="16"/>
  <c r="L160" i="16" s="1"/>
  <c r="K79" i="16"/>
  <c r="L79" i="16" s="1"/>
  <c r="K324" i="16"/>
  <c r="L324" i="16" s="1"/>
  <c r="K66" i="16"/>
  <c r="L66" i="16" s="1"/>
  <c r="K121" i="16"/>
  <c r="L121" i="16" s="1"/>
  <c r="K96" i="16"/>
  <c r="L96" i="16" s="1"/>
  <c r="K61" i="16"/>
  <c r="L61" i="16" s="1"/>
  <c r="K240" i="16"/>
  <c r="L240" i="16" s="1"/>
  <c r="K310" i="16"/>
  <c r="L310" i="16" s="1"/>
  <c r="K231" i="16"/>
  <c r="L231" i="16" s="1"/>
  <c r="K214" i="16"/>
  <c r="L214" i="16" s="1"/>
  <c r="K178" i="16"/>
  <c r="L178" i="16" s="1"/>
  <c r="K131" i="16"/>
  <c r="L131" i="16" s="1"/>
  <c r="K100" i="16"/>
  <c r="L100" i="16" s="1"/>
  <c r="K84" i="16"/>
  <c r="L84" i="16" s="1"/>
  <c r="K37" i="16"/>
  <c r="L37" i="16" s="1"/>
  <c r="K312" i="16"/>
  <c r="L312" i="16" s="1"/>
  <c r="K16" i="16"/>
  <c r="L16" i="16" s="1"/>
  <c r="K263" i="16"/>
  <c r="L263" i="16" s="1"/>
  <c r="K320" i="16"/>
  <c r="L320" i="16" s="1"/>
  <c r="K49" i="16"/>
  <c r="L49" i="16" s="1"/>
  <c r="K155" i="16"/>
  <c r="L155" i="16" s="1"/>
  <c r="K39" i="16"/>
  <c r="L39" i="16" s="1"/>
  <c r="K212" i="16"/>
  <c r="L212" i="16" s="1"/>
  <c r="K306" i="16"/>
  <c r="L306" i="16" s="1"/>
  <c r="K115" i="16"/>
  <c r="L115" i="16" s="1"/>
  <c r="K161" i="16"/>
  <c r="L161" i="16" s="1"/>
  <c r="K280" i="16"/>
  <c r="L280" i="16" s="1"/>
  <c r="K325" i="16"/>
  <c r="L325" i="16" s="1"/>
  <c r="K269" i="16"/>
  <c r="L269" i="16" s="1"/>
  <c r="K7" i="16"/>
  <c r="L7" i="16" s="1"/>
  <c r="K101" i="16"/>
  <c r="L101" i="16" s="1"/>
  <c r="K135" i="16"/>
  <c r="L135" i="16" s="1"/>
  <c r="K234" i="16"/>
  <c r="L234" i="16" s="1"/>
  <c r="K191" i="16"/>
  <c r="L191" i="16" s="1"/>
  <c r="K256" i="16"/>
  <c r="L256" i="16" s="1"/>
  <c r="K257" i="16"/>
  <c r="L257" i="16" s="1"/>
  <c r="K210" i="16"/>
  <c r="L210" i="16" s="1"/>
  <c r="K14" i="16"/>
  <c r="L14" i="16" s="1"/>
  <c r="K206" i="16"/>
  <c r="L206" i="16" s="1"/>
  <c r="K245" i="16"/>
  <c r="L245" i="16" s="1"/>
  <c r="K8" i="16"/>
  <c r="L8" i="16" s="1"/>
  <c r="K78" i="16"/>
  <c r="L78" i="16" s="1"/>
  <c r="K43" i="16"/>
  <c r="L43" i="16" s="1"/>
  <c r="K185" i="16"/>
  <c r="L185" i="16" s="1"/>
  <c r="K253" i="16"/>
  <c r="L253" i="16" s="1"/>
  <c r="K304" i="16"/>
  <c r="L304" i="16" s="1"/>
  <c r="K110" i="16"/>
  <c r="L110" i="16" s="1"/>
  <c r="K181" i="16"/>
  <c r="L181" i="16" s="1"/>
  <c r="K57" i="16"/>
  <c r="L57" i="16" s="1"/>
  <c r="K118" i="16"/>
  <c r="L118" i="16" s="1"/>
  <c r="K70" i="16"/>
  <c r="L70" i="16" s="1"/>
  <c r="K99" i="16"/>
  <c r="L99" i="16" s="1"/>
  <c r="K137" i="16"/>
  <c r="L137" i="16" s="1"/>
  <c r="K302" i="16"/>
  <c r="L302" i="16" s="1"/>
  <c r="K88" i="16"/>
  <c r="L88" i="16" s="1"/>
  <c r="K133" i="16"/>
  <c r="L133" i="16" s="1"/>
  <c r="K24" i="16"/>
  <c r="L24" i="16" s="1"/>
  <c r="K218" i="16"/>
  <c r="L218" i="16" s="1"/>
  <c r="K291" i="16"/>
  <c r="L291" i="16" s="1"/>
  <c r="K276" i="16"/>
  <c r="L276" i="16" s="1"/>
  <c r="K94" i="16"/>
  <c r="L94" i="16" s="1"/>
  <c r="K270" i="16"/>
  <c r="L270" i="16" s="1"/>
  <c r="K282" i="16"/>
  <c r="L282" i="16" s="1"/>
  <c r="K72" i="16"/>
  <c r="L72" i="16" s="1"/>
  <c r="K327" i="16"/>
  <c r="L327" i="16" s="1"/>
  <c r="K226" i="16"/>
  <c r="L226" i="16" s="1"/>
  <c r="K225" i="16"/>
  <c r="L225" i="16" s="1"/>
  <c r="K229" i="16"/>
  <c r="L229" i="16" s="1"/>
  <c r="K164" i="16"/>
  <c r="L164" i="16" s="1"/>
  <c r="K74" i="16"/>
  <c r="L74" i="16" s="1"/>
  <c r="K298" i="16"/>
  <c r="L298" i="16" s="1"/>
  <c r="K17" i="16"/>
  <c r="L17" i="16" s="1"/>
  <c r="K288" i="16"/>
  <c r="L288" i="16" s="1"/>
  <c r="K169" i="16"/>
  <c r="L169" i="16" s="1"/>
  <c r="K184" i="16"/>
  <c r="L184" i="16" s="1"/>
  <c r="K69" i="16"/>
  <c r="L69" i="16" s="1"/>
  <c r="K12" i="16"/>
  <c r="L12" i="16" s="1"/>
  <c r="K236" i="16"/>
  <c r="L236" i="16" s="1"/>
  <c r="K294" i="16"/>
  <c r="L294" i="16" s="1"/>
  <c r="K132" i="16"/>
  <c r="L132" i="16" s="1"/>
  <c r="K21" i="16"/>
  <c r="L21" i="16" s="1"/>
  <c r="K198" i="16"/>
  <c r="L198" i="16" s="1"/>
  <c r="K114" i="16"/>
  <c r="L114" i="16" s="1"/>
  <c r="K279" i="16"/>
  <c r="L279" i="16" s="1"/>
  <c r="K219" i="16"/>
  <c r="L219" i="16" s="1"/>
  <c r="K262" i="16"/>
  <c r="L262" i="16" s="1"/>
  <c r="K25" i="16"/>
  <c r="L25" i="16" s="1"/>
  <c r="K55" i="16"/>
  <c r="L55" i="16" s="1"/>
  <c r="K91" i="16"/>
  <c r="L91" i="16" s="1"/>
  <c r="K50" i="16"/>
  <c r="L50" i="16" s="1"/>
  <c r="K27" i="16"/>
  <c r="L27" i="16" s="1"/>
  <c r="K71" i="16"/>
  <c r="L71" i="16" s="1"/>
  <c r="K200" i="16"/>
  <c r="L200" i="16" s="1"/>
  <c r="K246" i="16"/>
  <c r="L246" i="16" s="1"/>
  <c r="K208" i="16"/>
  <c r="L208" i="16" s="1"/>
  <c r="K243" i="16"/>
  <c r="L243" i="16" s="1"/>
  <c r="K301" i="16"/>
  <c r="L301" i="16" s="1"/>
  <c r="K328" i="16"/>
  <c r="L328" i="16" s="1"/>
  <c r="K183" i="16"/>
  <c r="L183" i="16" s="1"/>
  <c r="K179" i="16"/>
  <c r="L179" i="16" s="1"/>
  <c r="K204" i="16"/>
  <c r="L204" i="16" s="1"/>
  <c r="K244" i="16"/>
  <c r="L244" i="16" s="1"/>
  <c r="K205" i="16"/>
  <c r="L205" i="16" s="1"/>
  <c r="K274" i="16"/>
  <c r="L274" i="16" s="1"/>
  <c r="K58" i="16"/>
  <c r="L58" i="16" s="1"/>
  <c r="K2" i="16"/>
  <c r="L2" i="16" s="1"/>
  <c r="K267" i="16"/>
  <c r="L267" i="16" s="1"/>
  <c r="K316" i="16"/>
  <c r="L316" i="16" s="1"/>
  <c r="K42" i="16"/>
  <c r="L42" i="16" s="1"/>
  <c r="K287" i="16"/>
  <c r="L287" i="16" s="1"/>
  <c r="K323" i="16"/>
  <c r="L323" i="16" s="1"/>
  <c r="K122" i="16"/>
  <c r="L122" i="16" s="1"/>
  <c r="K105" i="16"/>
  <c r="L105" i="16" s="1"/>
  <c r="K326" i="16"/>
  <c r="L326" i="16" s="1"/>
  <c r="K9" i="16"/>
  <c r="L9" i="16" s="1"/>
  <c r="K322" i="16"/>
  <c r="L322" i="16" s="1"/>
  <c r="K292" i="16"/>
  <c r="L292" i="16" s="1"/>
  <c r="K116" i="16"/>
  <c r="L116" i="16" s="1"/>
  <c r="K23" i="16"/>
  <c r="L23" i="16" s="1"/>
  <c r="K271" i="16"/>
  <c r="L271" i="16" s="1"/>
  <c r="K190" i="16"/>
  <c r="L190" i="16" s="1"/>
  <c r="K216" i="16"/>
  <c r="L216" i="16" s="1"/>
  <c r="K4" i="16"/>
  <c r="L4" i="16" s="1"/>
  <c r="K20" i="16"/>
  <c r="L20" i="16" s="1"/>
  <c r="K119" i="16"/>
  <c r="L119" i="16" s="1"/>
  <c r="K224" i="16"/>
  <c r="L224" i="16" s="1"/>
  <c r="K89" i="16"/>
  <c r="L89" i="16" s="1"/>
  <c r="K213" i="16"/>
  <c r="L213" i="16" s="1"/>
  <c r="K281" i="16"/>
  <c r="L281" i="16" s="1"/>
  <c r="K233" i="16"/>
  <c r="L233" i="16" s="1"/>
  <c r="K317" i="16"/>
  <c r="L317" i="16" s="1"/>
  <c r="K148" i="16"/>
  <c r="L148" i="16" s="1"/>
  <c r="K102" i="16"/>
  <c r="L102" i="16" s="1"/>
  <c r="K305" i="16"/>
  <c r="L305" i="16" s="1"/>
  <c r="K255" i="16"/>
  <c r="L255" i="16" s="1"/>
  <c r="K86" i="16"/>
  <c r="L86" i="16" s="1"/>
  <c r="K128" i="16"/>
  <c r="L128" i="16" s="1"/>
  <c r="K104" i="16"/>
  <c r="L104" i="16" s="1"/>
  <c r="K31" i="16"/>
  <c r="L31" i="16" s="1"/>
  <c r="K261" i="16"/>
  <c r="L261" i="16" s="1"/>
  <c r="K157" i="16"/>
  <c r="L157" i="16" s="1"/>
  <c r="K268" i="16"/>
  <c r="L268" i="16" s="1"/>
  <c r="K63" i="16"/>
  <c r="L63" i="16" s="1"/>
  <c r="K33" i="16"/>
  <c r="L33" i="16" s="1"/>
  <c r="K11" i="16"/>
  <c r="L11" i="16" s="1"/>
  <c r="K130" i="16"/>
  <c r="L130" i="16" s="1"/>
  <c r="K273" i="16"/>
  <c r="L273" i="16" s="1"/>
  <c r="K124" i="16"/>
  <c r="L124" i="16" s="1"/>
  <c r="K159" i="16"/>
  <c r="L159" i="16" s="1"/>
  <c r="K134" i="16"/>
  <c r="L134" i="16" s="1"/>
  <c r="K62" i="16"/>
  <c r="L62" i="16" s="1"/>
  <c r="K28" i="16"/>
  <c r="L28" i="16" s="1"/>
  <c r="K314" i="16"/>
  <c r="L314" i="16" s="1"/>
  <c r="K251" i="16"/>
  <c r="L251" i="16" s="1"/>
  <c r="K194" i="16"/>
  <c r="L194" i="16" s="1"/>
  <c r="K29" i="16"/>
  <c r="L29" i="16" s="1"/>
  <c r="K112" i="16"/>
  <c r="L112" i="16" s="1"/>
  <c r="K254" i="16"/>
  <c r="L254" i="16" s="1"/>
  <c r="K136" i="16"/>
  <c r="L136" i="16" s="1"/>
  <c r="K192" i="16"/>
  <c r="L192" i="16" s="1"/>
  <c r="K126" i="16"/>
  <c r="L126" i="16" s="1"/>
  <c r="K196" i="16"/>
  <c r="L196" i="16" s="1"/>
  <c r="K10" i="16"/>
  <c r="L10" i="16" s="1"/>
  <c r="K106" i="16"/>
  <c r="L106" i="16" s="1"/>
  <c r="K278" i="16"/>
  <c r="L278" i="16" s="1"/>
  <c r="K239" i="16"/>
  <c r="L239" i="16" s="1"/>
  <c r="K150" i="16"/>
  <c r="L150" i="16" s="1"/>
  <c r="K321" i="16"/>
  <c r="L321" i="16" s="1"/>
  <c r="K120" i="16"/>
  <c r="L120" i="16" s="1"/>
  <c r="K146" i="16"/>
  <c r="L146" i="16" s="1"/>
  <c r="K211" i="16"/>
  <c r="L211" i="16" s="1"/>
  <c r="K260" i="16"/>
  <c r="L260" i="16" s="1"/>
  <c r="K81" i="16"/>
  <c r="L81" i="16" s="1"/>
  <c r="K123" i="16"/>
  <c r="L123" i="16" s="1"/>
  <c r="K56" i="16"/>
  <c r="L56" i="16" s="1"/>
  <c r="K22" i="16"/>
  <c r="L22" i="16" s="1"/>
  <c r="K248" i="16"/>
  <c r="L248" i="16" s="1"/>
  <c r="K163" i="16"/>
  <c r="L163" i="16" s="1"/>
  <c r="K19" i="16"/>
  <c r="L19" i="16" s="1"/>
  <c r="K272" i="16"/>
  <c r="L272" i="16" s="1"/>
  <c r="K46" i="16"/>
  <c r="L46" i="16" s="1"/>
  <c r="K97" i="16"/>
  <c r="L97" i="16" s="1"/>
  <c r="K209" i="16"/>
  <c r="L209" i="16" s="1"/>
  <c r="K207" i="16"/>
  <c r="L207" i="16" s="1"/>
  <c r="K187" i="16"/>
  <c r="L187" i="16" s="1"/>
  <c r="K162" i="16"/>
  <c r="L162" i="16" s="1"/>
  <c r="K201" i="16"/>
  <c r="L201" i="16" s="1"/>
  <c r="K41" i="16"/>
  <c r="L41" i="16" s="1"/>
  <c r="K45" i="16"/>
  <c r="L45" i="16" s="1"/>
  <c r="K13" i="16"/>
  <c r="L13" i="16" s="1"/>
  <c r="K144" i="16"/>
  <c r="L144" i="16" s="1"/>
  <c r="K311" i="16"/>
  <c r="L311" i="16" s="1"/>
  <c r="K286" i="16"/>
  <c r="L286" i="16" s="1"/>
  <c r="K303" i="16"/>
  <c r="L303" i="16" s="1"/>
  <c r="K38" i="16"/>
  <c r="L38" i="16" s="1"/>
  <c r="K283" i="16"/>
  <c r="L283" i="16" s="1"/>
  <c r="K295" i="16"/>
  <c r="L295" i="16" s="1"/>
  <c r="K247" i="16"/>
  <c r="L247" i="16" s="1"/>
  <c r="K264" i="16"/>
  <c r="L264" i="16" s="1"/>
  <c r="K259" i="16"/>
  <c r="L259" i="16" s="1"/>
  <c r="K65" i="16"/>
  <c r="L65" i="16" s="1"/>
  <c r="K87" i="16"/>
  <c r="L87" i="16" s="1"/>
  <c r="K227" i="16"/>
  <c r="L227" i="16" s="1"/>
  <c r="K147" i="16"/>
  <c r="L147" i="16" s="1"/>
  <c r="K64" i="16"/>
  <c r="L64" i="16" s="1"/>
  <c r="K51" i="16"/>
  <c r="L51" i="16" s="1"/>
  <c r="K139" i="16"/>
  <c r="L139" i="16" s="1"/>
  <c r="K308" i="16"/>
  <c r="L308" i="16" s="1"/>
  <c r="K319" i="16"/>
  <c r="L319" i="16" s="1"/>
  <c r="K252" i="16"/>
  <c r="L252" i="16" s="1"/>
  <c r="K166" i="16"/>
  <c r="L166" i="16" s="1"/>
  <c r="K173" i="16"/>
  <c r="L173" i="16" s="1"/>
  <c r="K93" i="16"/>
  <c r="L93" i="16" s="1"/>
  <c r="K154" i="16"/>
  <c r="L154" i="16" s="1"/>
  <c r="K156" i="16"/>
  <c r="L156" i="16" s="1"/>
  <c r="K222" i="16"/>
  <c r="L222" i="16" s="1"/>
  <c r="K129" i="16"/>
  <c r="L129" i="16" s="1"/>
  <c r="K186" i="16"/>
  <c r="L186" i="16" s="1"/>
  <c r="K175" i="16"/>
  <c r="L175" i="16" s="1"/>
  <c r="K172" i="16"/>
  <c r="L172" i="16" s="1"/>
  <c r="K83" i="16"/>
  <c r="L83" i="16" s="1"/>
  <c r="K90" i="16"/>
  <c r="L90" i="16" s="1"/>
  <c r="K47" i="16"/>
  <c r="L47" i="16" s="1"/>
  <c r="K167" i="16"/>
  <c r="L167" i="16" s="1"/>
  <c r="K230" i="16"/>
  <c r="L230" i="16" s="1"/>
  <c r="K158" i="16"/>
  <c r="L158" i="16" s="1"/>
  <c r="K284" i="16"/>
  <c r="L284" i="16" s="1"/>
  <c r="K67" i="16"/>
  <c r="L67" i="16" s="1"/>
  <c r="K59" i="16"/>
  <c r="L59" i="16" s="1"/>
  <c r="K277" i="16"/>
  <c r="L277" i="16" s="1"/>
  <c r="K318" i="16"/>
  <c r="L318" i="16" s="1"/>
  <c r="K188" i="16"/>
  <c r="L188" i="16" s="1"/>
  <c r="K241" i="16"/>
  <c r="L241" i="16" s="1"/>
  <c r="K265" i="16"/>
  <c r="L265" i="16" s="1"/>
  <c r="K258" i="16"/>
  <c r="L258" i="16" s="1"/>
  <c r="K6" i="16"/>
  <c r="L6" i="16" s="1"/>
  <c r="K80" i="16"/>
  <c r="L80" i="16" s="1"/>
  <c r="K153" i="16"/>
  <c r="L153" i="16" s="1"/>
  <c r="K140" i="16"/>
  <c r="L140" i="16" s="1"/>
  <c r="K202" i="16"/>
  <c r="L202" i="16" s="1"/>
  <c r="K307" i="16"/>
  <c r="L307" i="16" s="1"/>
  <c r="K193" i="16"/>
  <c r="L193" i="16" s="1"/>
  <c r="K145" i="16"/>
  <c r="L145" i="16" s="1"/>
  <c r="K177" i="16"/>
  <c r="L177" i="16" s="1"/>
  <c r="K85" i="16"/>
  <c r="L85" i="16" s="1"/>
  <c r="K109" i="16"/>
  <c r="L109" i="16" s="1"/>
  <c r="K54" i="16"/>
  <c r="L54" i="16" s="1"/>
  <c r="K108" i="16"/>
  <c r="L108" i="16" s="1"/>
  <c r="K223" i="16"/>
  <c r="L223" i="16" s="1"/>
  <c r="K138" i="16"/>
  <c r="L138" i="16" s="1"/>
  <c r="K5" i="16"/>
  <c r="L5" i="16" s="1"/>
  <c r="K18" i="16"/>
  <c r="L18" i="16" s="1"/>
  <c r="K182" i="16"/>
  <c r="L182" i="16" s="1"/>
  <c r="K98" i="16"/>
  <c r="L98" i="16" s="1"/>
  <c r="K125" i="16"/>
  <c r="L125" i="16" s="1"/>
  <c r="K197" i="16"/>
  <c r="L197" i="16" s="1"/>
  <c r="K117" i="16"/>
  <c r="L117" i="16" s="1"/>
  <c r="K111" i="16"/>
  <c r="L111" i="16" s="1"/>
  <c r="K165" i="16"/>
  <c r="L165" i="16" s="1"/>
  <c r="K238" i="16"/>
  <c r="L238" i="16" s="1"/>
  <c r="K60" i="16"/>
  <c r="L60" i="16" s="1"/>
  <c r="K107" i="16"/>
  <c r="L107" i="16" s="1"/>
  <c r="K250" i="16"/>
  <c r="L250" i="16" s="1"/>
  <c r="K103" i="16"/>
  <c r="L103" i="16" s="1"/>
  <c r="K171" i="16"/>
  <c r="L171" i="16" s="1"/>
  <c r="K174" i="16"/>
  <c r="L174" i="16" s="1"/>
  <c r="K142" i="16"/>
  <c r="L142" i="16" s="1"/>
  <c r="K113" i="16"/>
  <c r="L113" i="16" s="1"/>
  <c r="K296" i="16"/>
  <c r="L296" i="16" s="1"/>
  <c r="K35" i="16"/>
  <c r="L35" i="16" s="1"/>
  <c r="K228" i="16"/>
  <c r="L228" i="16" s="1"/>
  <c r="K242" i="16"/>
  <c r="L242" i="16" s="1"/>
  <c r="K237" i="16"/>
  <c r="L237" i="16" s="1"/>
  <c r="K141" i="16"/>
  <c r="L141" i="16" s="1"/>
  <c r="K26" i="16"/>
  <c r="L26" i="16" s="1"/>
  <c r="K152" i="16"/>
  <c r="L152" i="16" s="1"/>
  <c r="K215" i="16"/>
  <c r="L215" i="16" s="1"/>
  <c r="K170" i="16"/>
  <c r="L170" i="16" s="1"/>
  <c r="K52" i="16"/>
  <c r="L52" i="16" s="1"/>
  <c r="K293" i="16"/>
  <c r="L293" i="16" s="1"/>
  <c r="K189" i="16"/>
  <c r="L189" i="16" s="1"/>
  <c r="K266" i="16"/>
  <c r="L266" i="16" s="1"/>
  <c r="K220" i="16"/>
  <c r="L220" i="16" s="1"/>
  <c r="K15" i="16"/>
  <c r="L15" i="16" s="1"/>
  <c r="K232" i="16"/>
  <c r="L232" i="16" s="1"/>
  <c r="K203" i="16"/>
  <c r="L203" i="16" s="1"/>
  <c r="K92" i="16"/>
  <c r="L92" i="16" s="1"/>
  <c r="K309" i="16"/>
  <c r="L309" i="16" s="1"/>
  <c r="K76" i="16"/>
  <c r="L76" i="16" s="1"/>
  <c r="K199" i="16"/>
  <c r="L199" i="16" s="1"/>
</calcChain>
</file>

<file path=xl/sharedStrings.xml><?xml version="1.0" encoding="utf-8"?>
<sst xmlns="http://schemas.openxmlformats.org/spreadsheetml/2006/main" count="2563" uniqueCount="556">
  <si>
    <t>First Name</t>
  </si>
  <si>
    <t>Last Name</t>
  </si>
  <si>
    <t>Body Weight</t>
  </si>
  <si>
    <t>Weight Class</t>
  </si>
  <si>
    <t>School</t>
  </si>
  <si>
    <t>Grade</t>
  </si>
  <si>
    <t>Bench</t>
  </si>
  <si>
    <t>Powerclean</t>
  </si>
  <si>
    <t>Squat</t>
  </si>
  <si>
    <t>Total</t>
  </si>
  <si>
    <t>%</t>
  </si>
  <si>
    <t>125 Pound Class</t>
  </si>
  <si>
    <t>Trinity</t>
  </si>
  <si>
    <t>Fern Creek</t>
  </si>
  <si>
    <t>135 Pound Class</t>
  </si>
  <si>
    <t>Ft. Knox</t>
  </si>
  <si>
    <t>145 Pound Class</t>
  </si>
  <si>
    <t>Spencer County</t>
  </si>
  <si>
    <t>155 Pound Class</t>
  </si>
  <si>
    <t>165 Pound Class</t>
  </si>
  <si>
    <t>Fort Knox</t>
  </si>
  <si>
    <t>175 Pound Class</t>
  </si>
  <si>
    <t>Green County</t>
  </si>
  <si>
    <t>185 Pound Class</t>
  </si>
  <si>
    <t>195 Pound Class</t>
  </si>
  <si>
    <t>North Bullitt</t>
  </si>
  <si>
    <t>205 Pound Class</t>
  </si>
  <si>
    <t>220 Pound Class</t>
  </si>
  <si>
    <t>235 Pound Class</t>
  </si>
  <si>
    <t>Bullitt East</t>
  </si>
  <si>
    <t>Ballard</t>
  </si>
  <si>
    <t>250 Pound Class</t>
  </si>
  <si>
    <t>HWT. Pound Class</t>
  </si>
  <si>
    <t>Bullitt Central</t>
  </si>
  <si>
    <t>Place</t>
  </si>
  <si>
    <t xml:space="preserve">Team </t>
  </si>
  <si>
    <t>Points</t>
  </si>
  <si>
    <t># of Lifters</t>
  </si>
  <si>
    <t>1st</t>
  </si>
  <si>
    <t>2nd</t>
  </si>
  <si>
    <t>3rd</t>
  </si>
  <si>
    <t>Spencer Co.</t>
  </si>
  <si>
    <t>4th</t>
  </si>
  <si>
    <t>5th</t>
  </si>
  <si>
    <t>Meade Co.</t>
  </si>
  <si>
    <t>Green Co.</t>
  </si>
  <si>
    <t>Manual</t>
  </si>
  <si>
    <t>Taylor</t>
  </si>
  <si>
    <t>Smith</t>
  </si>
  <si>
    <t>Cody</t>
  </si>
  <si>
    <t>Barney</t>
  </si>
  <si>
    <t>Jsan</t>
  </si>
  <si>
    <t>Gill</t>
  </si>
  <si>
    <t>Southern</t>
  </si>
  <si>
    <t>Devyn</t>
  </si>
  <si>
    <t>Noe</t>
  </si>
  <si>
    <t>Jesse</t>
  </si>
  <si>
    <t>Porter</t>
  </si>
  <si>
    <t xml:space="preserve">Abram </t>
  </si>
  <si>
    <t>McCarty</t>
  </si>
  <si>
    <t>Brian</t>
  </si>
  <si>
    <t>Etheridge</t>
  </si>
  <si>
    <t>McMillen</t>
  </si>
  <si>
    <t>Tanner</t>
  </si>
  <si>
    <t>Miller</t>
  </si>
  <si>
    <t>Ronald</t>
  </si>
  <si>
    <t>Williams</t>
  </si>
  <si>
    <t>Evan</t>
  </si>
  <si>
    <t>Jaggers</t>
  </si>
  <si>
    <t>Donte</t>
  </si>
  <si>
    <t>Jones</t>
  </si>
  <si>
    <t>Steffen</t>
  </si>
  <si>
    <t>Ale</t>
  </si>
  <si>
    <t>Reyes</t>
  </si>
  <si>
    <t>Jack</t>
  </si>
  <si>
    <t>Quesenberry</t>
  </si>
  <si>
    <t>Trenton</t>
  </si>
  <si>
    <t>Bryant</t>
  </si>
  <si>
    <t>Spencer</t>
  </si>
  <si>
    <t>Kenneth</t>
  </si>
  <si>
    <t>Cook</t>
  </si>
  <si>
    <t>Mariah</t>
  </si>
  <si>
    <t>Piyamonothamkul</t>
  </si>
  <si>
    <t>Devin</t>
  </si>
  <si>
    <t>Tooley</t>
  </si>
  <si>
    <t>Nick</t>
  </si>
  <si>
    <t>Kurt</t>
  </si>
  <si>
    <t>Nevitt</t>
  </si>
  <si>
    <t xml:space="preserve">Brandon </t>
  </si>
  <si>
    <t>Stinson</t>
  </si>
  <si>
    <t xml:space="preserve">Nathan </t>
  </si>
  <si>
    <t>Curtis</t>
  </si>
  <si>
    <t xml:space="preserve">Grant </t>
  </si>
  <si>
    <t>Johnson</t>
  </si>
  <si>
    <t>Trey</t>
  </si>
  <si>
    <t>Wohner</t>
  </si>
  <si>
    <t>Andrew</t>
  </si>
  <si>
    <t>Judd</t>
  </si>
  <si>
    <t>Tyler</t>
  </si>
  <si>
    <t>Flaspoehler</t>
  </si>
  <si>
    <t>Allen</t>
  </si>
  <si>
    <t xml:space="preserve">Clay </t>
  </si>
  <si>
    <t>Krill</t>
  </si>
  <si>
    <t>Dimitri</t>
  </si>
  <si>
    <t>DeChruch-Silva</t>
  </si>
  <si>
    <t>Wiitala</t>
  </si>
  <si>
    <t>Jackson</t>
  </si>
  <si>
    <t>Bullit Central</t>
  </si>
  <si>
    <t>Austin</t>
  </si>
  <si>
    <t>Woles</t>
  </si>
  <si>
    <t>Jacob</t>
  </si>
  <si>
    <t>Lanham</t>
  </si>
  <si>
    <t>Chesser</t>
  </si>
  <si>
    <t>Keith</t>
  </si>
  <si>
    <t>Curry</t>
  </si>
  <si>
    <t>Contreas</t>
  </si>
  <si>
    <t>Sohn</t>
  </si>
  <si>
    <t>Russell</t>
  </si>
  <si>
    <t>Deonte</t>
  </si>
  <si>
    <t>Garner</t>
  </si>
  <si>
    <t>Doss</t>
  </si>
  <si>
    <t>Justice</t>
  </si>
  <si>
    <t>Billie</t>
  </si>
  <si>
    <t>Reid</t>
  </si>
  <si>
    <t>Zach</t>
  </si>
  <si>
    <t>Martin</t>
  </si>
  <si>
    <t>Glasscock</t>
  </si>
  <si>
    <t>Dylan</t>
  </si>
  <si>
    <t>Lewis</t>
  </si>
  <si>
    <t>Jordan</t>
  </si>
  <si>
    <t>Cox</t>
  </si>
  <si>
    <t>Owen</t>
  </si>
  <si>
    <t>Marshall</t>
  </si>
  <si>
    <t>Lee</t>
  </si>
  <si>
    <t>Malyssa</t>
  </si>
  <si>
    <t>Matt</t>
  </si>
  <si>
    <t>Hubner</t>
  </si>
  <si>
    <t>Ryan</t>
  </si>
  <si>
    <t>King</t>
  </si>
  <si>
    <t>Chris</t>
  </si>
  <si>
    <t>May</t>
  </si>
  <si>
    <t>Jamey</t>
  </si>
  <si>
    <t>Swindler</t>
  </si>
  <si>
    <t>Fout</t>
  </si>
  <si>
    <t>Seth</t>
  </si>
  <si>
    <t>Pooler</t>
  </si>
  <si>
    <t>Connol</t>
  </si>
  <si>
    <t>Schwarh</t>
  </si>
  <si>
    <t>Hodge</t>
  </si>
  <si>
    <t>Rodgers</t>
  </si>
  <si>
    <t>Cameron</t>
  </si>
  <si>
    <t>Hammon</t>
  </si>
  <si>
    <t>Phil</t>
  </si>
  <si>
    <t>Havira</t>
  </si>
  <si>
    <t>Alex</t>
  </si>
  <si>
    <t>Finn</t>
  </si>
  <si>
    <t>Sean</t>
  </si>
  <si>
    <t>Coyle</t>
  </si>
  <si>
    <t>Jake</t>
  </si>
  <si>
    <t>Goodloe</t>
  </si>
  <si>
    <t>Deryck</t>
  </si>
  <si>
    <t>David</t>
  </si>
  <si>
    <t>Houston</t>
  </si>
  <si>
    <t>Wes</t>
  </si>
  <si>
    <t>McDermott</t>
  </si>
  <si>
    <t xml:space="preserve">Terry </t>
  </si>
  <si>
    <t>Hayes</t>
  </si>
  <si>
    <t>Irvin</t>
  </si>
  <si>
    <t>Deontay</t>
  </si>
  <si>
    <t xml:space="preserve">Alexander </t>
  </si>
  <si>
    <t>Chase</t>
  </si>
  <si>
    <t>Payne</t>
  </si>
  <si>
    <t>Peyton</t>
  </si>
  <si>
    <t>Harris</t>
  </si>
  <si>
    <t>Ethan</t>
  </si>
  <si>
    <t>Brett</t>
  </si>
  <si>
    <t>Coomes</t>
  </si>
  <si>
    <t>Lamar</t>
  </si>
  <si>
    <t>Benjamin</t>
  </si>
  <si>
    <t>Lance</t>
  </si>
  <si>
    <t>Lane</t>
  </si>
  <si>
    <t>Hunter</t>
  </si>
  <si>
    <t>Raj</t>
  </si>
  <si>
    <t>Brandon</t>
  </si>
  <si>
    <t>Whitiker</t>
  </si>
  <si>
    <t>Erin</t>
  </si>
  <si>
    <t>Floyd</t>
  </si>
  <si>
    <t>Ashley</t>
  </si>
  <si>
    <t>Raven</t>
  </si>
  <si>
    <t>Breezy</t>
  </si>
  <si>
    <t>Thomas</t>
  </si>
  <si>
    <t>Machine</t>
  </si>
  <si>
    <t>Garrett</t>
  </si>
  <si>
    <t>Kenedy</t>
  </si>
  <si>
    <t>McGraw</t>
  </si>
  <si>
    <t>Joseph</t>
  </si>
  <si>
    <t>Kent</t>
  </si>
  <si>
    <t>Hart</t>
  </si>
  <si>
    <t xml:space="preserve">Ballard </t>
  </si>
  <si>
    <t>Ian</t>
  </si>
  <si>
    <t>Christian</t>
  </si>
  <si>
    <t xml:space="preserve">Sean </t>
  </si>
  <si>
    <t>Underwood</t>
  </si>
  <si>
    <t>Turvey</t>
  </si>
  <si>
    <t>Sugg</t>
  </si>
  <si>
    <t>Patrick</t>
  </si>
  <si>
    <t>Spalding</t>
  </si>
  <si>
    <t>Chan</t>
  </si>
  <si>
    <t>Zack</t>
  </si>
  <si>
    <t>Cambert</t>
  </si>
  <si>
    <t>Michael</t>
  </si>
  <si>
    <t>Cartwright</t>
  </si>
  <si>
    <t>Keaton</t>
  </si>
  <si>
    <t>Horvat</t>
  </si>
  <si>
    <t xml:space="preserve">Jack </t>
  </si>
  <si>
    <t>Tencza</t>
  </si>
  <si>
    <t>Travis</t>
  </si>
  <si>
    <t>Wright</t>
  </si>
  <si>
    <t>Bryan</t>
  </si>
  <si>
    <t>Scwartz</t>
  </si>
  <si>
    <t>John</t>
  </si>
  <si>
    <t>Bindner</t>
  </si>
  <si>
    <t>Kyle</t>
  </si>
  <si>
    <t>Cornwell</t>
  </si>
  <si>
    <t>James</t>
  </si>
  <si>
    <t>Jointer</t>
  </si>
  <si>
    <t>Marcus</t>
  </si>
  <si>
    <t>Bennett</t>
  </si>
  <si>
    <t>TJ</t>
  </si>
  <si>
    <t>Moore</t>
  </si>
  <si>
    <t>Trent</t>
  </si>
  <si>
    <t>Holbrook</t>
  </si>
  <si>
    <t>Fred</t>
  </si>
  <si>
    <t>Shane</t>
  </si>
  <si>
    <t>Sheets</t>
  </si>
  <si>
    <t>Herbie</t>
  </si>
  <si>
    <t>Hardin</t>
  </si>
  <si>
    <t>Dalton</t>
  </si>
  <si>
    <t>Goodlett</t>
  </si>
  <si>
    <t>Ash</t>
  </si>
  <si>
    <t>Tyree</t>
  </si>
  <si>
    <t>Wessels</t>
  </si>
  <si>
    <t xml:space="preserve">Joseph </t>
  </si>
  <si>
    <t>Mooser</t>
  </si>
  <si>
    <t>JC</t>
  </si>
  <si>
    <t>Firman</t>
  </si>
  <si>
    <t>Raheem</t>
  </si>
  <si>
    <t>Muhammad</t>
  </si>
  <si>
    <t>Donovan</t>
  </si>
  <si>
    <t>Burton</t>
  </si>
  <si>
    <t>Milby</t>
  </si>
  <si>
    <t>Wade</t>
  </si>
  <si>
    <t>Kelly</t>
  </si>
  <si>
    <t>Steven</t>
  </si>
  <si>
    <t>Wilson</t>
  </si>
  <si>
    <t>Kemp</t>
  </si>
  <si>
    <t>Story</t>
  </si>
  <si>
    <t>Blake</t>
  </si>
  <si>
    <t>McGill</t>
  </si>
  <si>
    <t>Maylen</t>
  </si>
  <si>
    <t>Barley</t>
  </si>
  <si>
    <t>Frank</t>
  </si>
  <si>
    <t>Robardson</t>
  </si>
  <si>
    <t>Robbins</t>
  </si>
  <si>
    <t>Meade County</t>
  </si>
  <si>
    <t>Reese</t>
  </si>
  <si>
    <t xml:space="preserve">Andy </t>
  </si>
  <si>
    <t>Howell</t>
  </si>
  <si>
    <t>Atherton</t>
  </si>
  <si>
    <t xml:space="preserve">Zakk </t>
  </si>
  <si>
    <t>Foster</t>
  </si>
  <si>
    <t>Poster</t>
  </si>
  <si>
    <t>Speed</t>
  </si>
  <si>
    <t>White</t>
  </si>
  <si>
    <t xml:space="preserve">Kyle </t>
  </si>
  <si>
    <t>Atheheson</t>
  </si>
  <si>
    <t>Mitch</t>
  </si>
  <si>
    <t>Cunningham</t>
  </si>
  <si>
    <t>Saver</t>
  </si>
  <si>
    <t>Jamer</t>
  </si>
  <si>
    <t>Joe</t>
  </si>
  <si>
    <t>Schifano</t>
  </si>
  <si>
    <t>Riley</t>
  </si>
  <si>
    <t>Sturzebeeher</t>
  </si>
  <si>
    <t>Will</t>
  </si>
  <si>
    <t>Pfeffer</t>
  </si>
  <si>
    <t>Brewer</t>
  </si>
  <si>
    <t>Eric</t>
  </si>
  <si>
    <t>Witte</t>
  </si>
  <si>
    <t>Berger</t>
  </si>
  <si>
    <t>Kevin</t>
  </si>
  <si>
    <t>Huure</t>
  </si>
  <si>
    <t>Corey</t>
  </si>
  <si>
    <t>Sealey</t>
  </si>
  <si>
    <t>Just</t>
  </si>
  <si>
    <t>Brady</t>
  </si>
  <si>
    <t>Nagel</t>
  </si>
  <si>
    <t>Sulja</t>
  </si>
  <si>
    <t>Hamzubegovic</t>
  </si>
  <si>
    <t>Chavis</t>
  </si>
  <si>
    <t>Mcdremott</t>
  </si>
  <si>
    <t>Burns</t>
  </si>
  <si>
    <t>Romines</t>
  </si>
  <si>
    <t>Bishop</t>
  </si>
  <si>
    <t>Houchens</t>
  </si>
  <si>
    <t>McDaniels</t>
  </si>
  <si>
    <t>Buzz</t>
  </si>
  <si>
    <t>Hadley</t>
  </si>
  <si>
    <t>Cortez</t>
  </si>
  <si>
    <t>Brour</t>
  </si>
  <si>
    <t>Kirkland</t>
  </si>
  <si>
    <t>Alcorn</t>
  </si>
  <si>
    <t>Husband</t>
  </si>
  <si>
    <t>Garcia</t>
  </si>
  <si>
    <t>Quensle</t>
  </si>
  <si>
    <t>Brown</t>
  </si>
  <si>
    <t>Scott</t>
  </si>
  <si>
    <t>Jason</t>
  </si>
  <si>
    <t>McChesney</t>
  </si>
  <si>
    <t>Sonner</t>
  </si>
  <si>
    <t>Max</t>
  </si>
  <si>
    <t>Cundiff</t>
  </si>
  <si>
    <t>William</t>
  </si>
  <si>
    <t>Kannamone</t>
  </si>
  <si>
    <t xml:space="preserve">Aaron </t>
  </si>
  <si>
    <t>Hoback</t>
  </si>
  <si>
    <t>Hubbard</t>
  </si>
  <si>
    <t xml:space="preserve">Todd </t>
  </si>
  <si>
    <t>Asbury</t>
  </si>
  <si>
    <t xml:space="preserve">Nick </t>
  </si>
  <si>
    <t>Costello</t>
  </si>
  <si>
    <t>Wyning</t>
  </si>
  <si>
    <t xml:space="preserve">Zack </t>
  </si>
  <si>
    <t>Tim</t>
  </si>
  <si>
    <t>Madeick</t>
  </si>
  <si>
    <t>Monughan</t>
  </si>
  <si>
    <t>Wise</t>
  </si>
  <si>
    <t>Werner</t>
  </si>
  <si>
    <t>Lashley</t>
  </si>
  <si>
    <t>Mills</t>
  </si>
  <si>
    <t xml:space="preserve">Trevon </t>
  </si>
  <si>
    <t>Ray</t>
  </si>
  <si>
    <t>Tobin</t>
  </si>
  <si>
    <t xml:space="preserve">Josh </t>
  </si>
  <si>
    <t>Hopkins</t>
  </si>
  <si>
    <t>Zoeller</t>
  </si>
  <si>
    <t>Soevan</t>
  </si>
  <si>
    <t>Richie</t>
  </si>
  <si>
    <t xml:space="preserve">Chris </t>
  </si>
  <si>
    <t>Young</t>
  </si>
  <si>
    <t>Reynolds</t>
  </si>
  <si>
    <t>Candill</t>
  </si>
  <si>
    <t>Hanna</t>
  </si>
  <si>
    <t>Gage</t>
  </si>
  <si>
    <t>Logsdon</t>
  </si>
  <si>
    <t>Caleb</t>
  </si>
  <si>
    <t>Meade</t>
  </si>
  <si>
    <t>Zackery</t>
  </si>
  <si>
    <t>Adams</t>
  </si>
  <si>
    <t>Dae'Shawn</t>
  </si>
  <si>
    <t>Bertrain</t>
  </si>
  <si>
    <t>Marris</t>
  </si>
  <si>
    <t xml:space="preserve">Nate </t>
  </si>
  <si>
    <t>Tudor</t>
  </si>
  <si>
    <t>Justin</t>
  </si>
  <si>
    <t>Walker</t>
  </si>
  <si>
    <t xml:space="preserve">Darick </t>
  </si>
  <si>
    <t>Nix</t>
  </si>
  <si>
    <t>Mitchell</t>
  </si>
  <si>
    <t>Theiss</t>
  </si>
  <si>
    <t>Bellows</t>
  </si>
  <si>
    <t xml:space="preserve">Zach </t>
  </si>
  <si>
    <t>Boose</t>
  </si>
  <si>
    <t xml:space="preserve">Bradley </t>
  </si>
  <si>
    <t>McMichael</t>
  </si>
  <si>
    <t xml:space="preserve">Eldridge </t>
  </si>
  <si>
    <t>Donigan</t>
  </si>
  <si>
    <t>Eddie</t>
  </si>
  <si>
    <t>Diaz</t>
  </si>
  <si>
    <t xml:space="preserve">Desmond </t>
  </si>
  <si>
    <t>Coles</t>
  </si>
  <si>
    <t xml:space="preserve">Calvin </t>
  </si>
  <si>
    <t>Brent</t>
  </si>
  <si>
    <t>Juan</t>
  </si>
  <si>
    <t>Hazard</t>
  </si>
  <si>
    <t xml:space="preserve">Ryan </t>
  </si>
  <si>
    <t>Mester</t>
  </si>
  <si>
    <t xml:space="preserve">Garrad </t>
  </si>
  <si>
    <t>Pruyear</t>
  </si>
  <si>
    <t xml:space="preserve">Clifton </t>
  </si>
  <si>
    <t>Polaski</t>
  </si>
  <si>
    <t>Dalan</t>
  </si>
  <si>
    <t>Detrick</t>
  </si>
  <si>
    <t>Cooper</t>
  </si>
  <si>
    <t>Josh</t>
  </si>
  <si>
    <t>Rleber</t>
  </si>
  <si>
    <t>Aaron</t>
  </si>
  <si>
    <t>Settles</t>
  </si>
  <si>
    <t>Babb</t>
  </si>
  <si>
    <t>Kenealy</t>
  </si>
  <si>
    <t>Hughes</t>
  </si>
  <si>
    <t>Pham</t>
  </si>
  <si>
    <t>Downing</t>
  </si>
  <si>
    <t>Blissett</t>
  </si>
  <si>
    <t>Grayson</t>
  </si>
  <si>
    <t>Zuberer</t>
  </si>
  <si>
    <t>Major</t>
  </si>
  <si>
    <t>Cosby</t>
  </si>
  <si>
    <t>Casey</t>
  </si>
  <si>
    <t>Barnes</t>
  </si>
  <si>
    <t>Rustam</t>
  </si>
  <si>
    <t>Sadatou</t>
  </si>
  <si>
    <t>Wessel</t>
  </si>
  <si>
    <t>Sueedin</t>
  </si>
  <si>
    <t>Damon</t>
  </si>
  <si>
    <t>Gliessner</t>
  </si>
  <si>
    <t>Hylton</t>
  </si>
  <si>
    <t>McCullough</t>
  </si>
  <si>
    <t>Luetzon</t>
  </si>
  <si>
    <t>Mick</t>
  </si>
  <si>
    <t>Schnatter</t>
  </si>
  <si>
    <t>Morris</t>
  </si>
  <si>
    <t>Schmidt</t>
  </si>
  <si>
    <t>Hatcher</t>
  </si>
  <si>
    <t>Cory</t>
  </si>
  <si>
    <t>Anderson</t>
  </si>
  <si>
    <t>Dodd</t>
  </si>
  <si>
    <t>Jade</t>
  </si>
  <si>
    <t>Pierce</t>
  </si>
  <si>
    <t>Stinnette</t>
  </si>
  <si>
    <t>Dakota</t>
  </si>
  <si>
    <t>Westmoreland</t>
  </si>
  <si>
    <t>Green Co</t>
  </si>
  <si>
    <t>Marsh</t>
  </si>
  <si>
    <t>Tipton</t>
  </si>
  <si>
    <t>Fryman</t>
  </si>
  <si>
    <t>Kendrick</t>
  </si>
  <si>
    <t>Ferguson</t>
  </si>
  <si>
    <t>Potter</t>
  </si>
  <si>
    <t>Courtney</t>
  </si>
  <si>
    <t>Goree</t>
  </si>
  <si>
    <t>Ft Knox</t>
  </si>
  <si>
    <t>Scotty</t>
  </si>
  <si>
    <t>Rister</t>
  </si>
  <si>
    <t>Meade Co</t>
  </si>
  <si>
    <t>Carroll</t>
  </si>
  <si>
    <t>Hogan</t>
  </si>
  <si>
    <t>Hunt</t>
  </si>
  <si>
    <t>Huse</t>
  </si>
  <si>
    <t>Jimpson</t>
  </si>
  <si>
    <t>HWT.</t>
  </si>
  <si>
    <t>North Bullit</t>
  </si>
  <si>
    <t>Elijah</t>
  </si>
  <si>
    <t>Wallace</t>
  </si>
  <si>
    <t>Fischer</t>
  </si>
  <si>
    <t>Elmore</t>
  </si>
  <si>
    <t>Stearns</t>
  </si>
  <si>
    <t>DuPont Manual</t>
  </si>
  <si>
    <t>McGee</t>
  </si>
  <si>
    <t>Roderick</t>
  </si>
  <si>
    <t xml:space="preserve">Sam </t>
  </si>
  <si>
    <t>Deel</t>
  </si>
  <si>
    <t>Logslon</t>
  </si>
  <si>
    <t>Devon</t>
  </si>
  <si>
    <t>Roberts</t>
  </si>
  <si>
    <t>Howes</t>
  </si>
  <si>
    <t>Sauthern</t>
  </si>
  <si>
    <t>Derontrae</t>
  </si>
  <si>
    <t>Buford</t>
  </si>
  <si>
    <t xml:space="preserve">Austin </t>
  </si>
  <si>
    <t xml:space="preserve">Spencer </t>
  </si>
  <si>
    <t>Andy</t>
  </si>
  <si>
    <t>Mike</t>
  </si>
  <si>
    <t>Johnston</t>
  </si>
  <si>
    <t>Gus</t>
  </si>
  <si>
    <t>Thompson</t>
  </si>
  <si>
    <t>Larry</t>
  </si>
  <si>
    <t>Khalid</t>
  </si>
  <si>
    <t>Aishaheen</t>
  </si>
  <si>
    <t>Matthew</t>
  </si>
  <si>
    <t>Goodall</t>
  </si>
  <si>
    <t>Carlos</t>
  </si>
  <si>
    <t>Cain</t>
  </si>
  <si>
    <t>Wayne</t>
  </si>
  <si>
    <t>Fergusan</t>
  </si>
  <si>
    <t>Trevor</t>
  </si>
  <si>
    <t>Waddell</t>
  </si>
  <si>
    <t>Okruch</t>
  </si>
  <si>
    <t>Logan</t>
  </si>
  <si>
    <t>Pruitt</t>
  </si>
  <si>
    <t>Webb</t>
  </si>
  <si>
    <t>Dy</t>
  </si>
  <si>
    <t>Lister</t>
  </si>
  <si>
    <t>Nelson</t>
  </si>
  <si>
    <t xml:space="preserve">John </t>
  </si>
  <si>
    <t xml:space="preserve">Jabari </t>
  </si>
  <si>
    <t>Nichelson</t>
  </si>
  <si>
    <t>Pope</t>
  </si>
  <si>
    <t>Danny</t>
  </si>
  <si>
    <t>Zaidi</t>
  </si>
  <si>
    <t>Dean</t>
  </si>
  <si>
    <t>Reeves</t>
  </si>
  <si>
    <t>Lagowski</t>
  </si>
  <si>
    <t>Williamson</t>
  </si>
  <si>
    <t>Colby</t>
  </si>
  <si>
    <t>Fields</t>
  </si>
  <si>
    <t>Bright</t>
  </si>
  <si>
    <t>Daniel</t>
  </si>
  <si>
    <t>Goodlet</t>
  </si>
  <si>
    <t>Carter</t>
  </si>
  <si>
    <t>Karcher</t>
  </si>
  <si>
    <t>Joey</t>
  </si>
  <si>
    <t>Moez</t>
  </si>
  <si>
    <t>Crawford</t>
  </si>
  <si>
    <t>Brock</t>
  </si>
  <si>
    <t>Alstatt</t>
  </si>
  <si>
    <t>Dominic</t>
  </si>
  <si>
    <t>Buher</t>
  </si>
  <si>
    <t>Jabar</t>
  </si>
  <si>
    <t>StrickLand</t>
  </si>
  <si>
    <t>kaufnan</t>
  </si>
  <si>
    <t>Byerly</t>
  </si>
  <si>
    <t>Bell</t>
  </si>
  <si>
    <t>Jeremy</t>
  </si>
  <si>
    <t>flener</t>
  </si>
  <si>
    <t>Gosset</t>
  </si>
  <si>
    <t>Treyvon</t>
  </si>
  <si>
    <t>Naely</t>
  </si>
  <si>
    <t xml:space="preserve">Adrian </t>
  </si>
  <si>
    <t>Bradley</t>
  </si>
  <si>
    <t xml:space="preserve">Travis </t>
  </si>
  <si>
    <t>Higgs</t>
  </si>
  <si>
    <t>Zickafoose</t>
  </si>
  <si>
    <t>Whitely</t>
  </si>
  <si>
    <t>Graham</t>
  </si>
  <si>
    <t>Landenwich</t>
  </si>
  <si>
    <t>Piyamomofhamkul</t>
  </si>
  <si>
    <t xml:space="preserve">Jacob </t>
  </si>
  <si>
    <t>Vaught</t>
  </si>
  <si>
    <t>Brad</t>
  </si>
  <si>
    <t>Cobb</t>
  </si>
  <si>
    <t>Sharp</t>
  </si>
  <si>
    <t>Hooker</t>
  </si>
  <si>
    <t>Bryon</t>
  </si>
  <si>
    <t xml:space="preserve"> </t>
  </si>
  <si>
    <t>Brantham</t>
  </si>
  <si>
    <t>under</t>
  </si>
  <si>
    <t>Underclassman Winners</t>
  </si>
  <si>
    <t>Lifter Count</t>
  </si>
  <si>
    <t>FIRST</t>
  </si>
  <si>
    <t>LAST</t>
  </si>
  <si>
    <t>SCHOOL</t>
  </si>
  <si>
    <t>TOTAL</t>
  </si>
  <si>
    <t>Participants</t>
  </si>
  <si>
    <t>Price per lifter</t>
  </si>
  <si>
    <t>Cost per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</si>
</sst>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0000000"/>
    <numFmt numFmtId="167" formatCode="&quot;$&quot;#,##0.00"/>
  </numFmts>
  <fonts count="8" x14ac:knownFonts="1">
    <font>
      <sz val="10"/>
      <name val="Arial"/>
    </font>
    <font>
      <b/>
      <u/>
      <sz val="12"/>
      <name val="Arial"/>
      <family val="2"/>
    </font>
    <font>
      <sz val="8"/>
      <name val="Arial"/>
      <family val="2"/>
    </font>
    <font>
      <b/>
      <u/>
      <sz val="14"/>
      <name val="Berlin Sans FB Demi"/>
      <family val="2"/>
    </font>
    <font>
      <sz val="10"/>
      <name val="Bookman Old Style"/>
      <family val="1"/>
    </font>
    <font>
      <sz val="14"/>
      <name val="Arial Black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5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 wrapText="1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7" fontId="0" fillId="0" borderId="0" xfId="0" applyNumberFormat="1"/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workbookViewId="0">
      <selection activeCell="J2" sqref="J2"/>
    </sheetView>
  </sheetViews>
  <sheetFormatPr defaultColWidth="22.140625" defaultRowHeight="12.75" x14ac:dyDescent="0.2"/>
  <cols>
    <col min="1" max="1" width="13" bestFit="1" customWidth="1"/>
    <col min="2" max="2" width="12.85546875" bestFit="1" customWidth="1"/>
    <col min="3" max="3" width="15.42578125" bestFit="1" customWidth="1"/>
    <col min="4" max="4" width="15.7109375" bestFit="1" customWidth="1"/>
    <col min="5" max="5" width="10.140625" bestFit="1" customWidth="1"/>
    <col min="6" max="6" width="7.85546875" bestFit="1" customWidth="1"/>
    <col min="7" max="7" width="8.42578125" bestFit="1" customWidth="1"/>
    <col min="8" max="8" width="14.28515625" bestFit="1" customWidth="1"/>
    <col min="9" max="9" width="7.7109375" bestFit="1" customWidth="1"/>
    <col min="10" max="10" width="6.7109375" bestFit="1" customWidth="1"/>
    <col min="11" max="11" width="12.7109375" style="4" customWidth="1"/>
    <col min="12" max="12" width="8.28515625" bestFit="1" customWidth="1"/>
    <col min="13" max="13" width="18.7109375" bestFit="1" customWidth="1"/>
  </cols>
  <sheetData>
    <row r="1" spans="1:13" ht="31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5" t="s">
        <v>36</v>
      </c>
      <c r="M1" s="10" t="s">
        <v>547</v>
      </c>
    </row>
    <row r="2" spans="1:13" x14ac:dyDescent="0.2">
      <c r="A2" t="s">
        <v>47</v>
      </c>
      <c r="B2" t="s">
        <v>62</v>
      </c>
      <c r="C2">
        <v>124.2</v>
      </c>
      <c r="D2">
        <v>125</v>
      </c>
      <c r="E2" t="s">
        <v>29</v>
      </c>
      <c r="F2">
        <v>10</v>
      </c>
      <c r="G2">
        <v>170</v>
      </c>
      <c r="H2">
        <v>175</v>
      </c>
      <c r="I2">
        <v>265</v>
      </c>
      <c r="K2" s="19"/>
      <c r="L2">
        <v>10</v>
      </c>
    </row>
    <row r="3" spans="1:13" x14ac:dyDescent="0.2">
      <c r="A3" t="s">
        <v>60</v>
      </c>
      <c r="B3" t="s">
        <v>61</v>
      </c>
      <c r="C3">
        <v>123.3</v>
      </c>
      <c r="D3">
        <v>125</v>
      </c>
      <c r="E3" t="s">
        <v>15</v>
      </c>
      <c r="F3">
        <v>10</v>
      </c>
      <c r="G3">
        <v>155</v>
      </c>
      <c r="H3">
        <v>140</v>
      </c>
      <c r="I3">
        <v>265</v>
      </c>
      <c r="K3" s="19"/>
      <c r="L3">
        <v>8</v>
      </c>
    </row>
    <row r="4" spans="1:13" x14ac:dyDescent="0.2">
      <c r="A4" t="s">
        <v>65</v>
      </c>
      <c r="B4" t="s">
        <v>66</v>
      </c>
      <c r="C4">
        <v>125</v>
      </c>
      <c r="D4">
        <v>125</v>
      </c>
      <c r="E4" t="s">
        <v>44</v>
      </c>
      <c r="F4">
        <v>12</v>
      </c>
      <c r="G4">
        <v>150</v>
      </c>
      <c r="H4">
        <v>180</v>
      </c>
      <c r="I4">
        <v>215</v>
      </c>
      <c r="K4" s="19"/>
      <c r="L4">
        <v>6</v>
      </c>
    </row>
    <row r="5" spans="1:13" x14ac:dyDescent="0.2">
      <c r="A5" t="s">
        <v>51</v>
      </c>
      <c r="B5" t="s">
        <v>52</v>
      </c>
      <c r="C5">
        <v>117.8</v>
      </c>
      <c r="D5">
        <v>125</v>
      </c>
      <c r="E5" t="s">
        <v>53</v>
      </c>
      <c r="F5">
        <v>10</v>
      </c>
      <c r="G5">
        <v>145</v>
      </c>
      <c r="H5">
        <v>145</v>
      </c>
      <c r="I5">
        <v>175</v>
      </c>
      <c r="K5" s="19"/>
      <c r="L5">
        <v>4</v>
      </c>
    </row>
    <row r="6" spans="1:13" x14ac:dyDescent="0.2">
      <c r="A6" t="s">
        <v>63</v>
      </c>
      <c r="B6" t="s">
        <v>64</v>
      </c>
      <c r="C6">
        <v>124.8</v>
      </c>
      <c r="D6">
        <v>125</v>
      </c>
      <c r="E6" t="s">
        <v>29</v>
      </c>
      <c r="F6">
        <v>9</v>
      </c>
      <c r="G6">
        <v>115</v>
      </c>
      <c r="H6">
        <v>130</v>
      </c>
      <c r="I6">
        <v>205</v>
      </c>
      <c r="K6" s="19"/>
      <c r="L6">
        <v>3</v>
      </c>
      <c r="M6" t="s">
        <v>546</v>
      </c>
    </row>
    <row r="7" spans="1:13" x14ac:dyDescent="0.2">
      <c r="A7" t="s">
        <v>56</v>
      </c>
      <c r="B7" t="s">
        <v>57</v>
      </c>
      <c r="C7">
        <v>119.9</v>
      </c>
      <c r="D7">
        <v>125</v>
      </c>
      <c r="E7" t="s">
        <v>29</v>
      </c>
      <c r="F7">
        <v>9</v>
      </c>
      <c r="G7">
        <v>125</v>
      </c>
      <c r="H7">
        <v>120</v>
      </c>
      <c r="I7">
        <v>195</v>
      </c>
      <c r="K7" s="19"/>
    </row>
    <row r="8" spans="1:13" x14ac:dyDescent="0.2">
      <c r="A8" t="s">
        <v>49</v>
      </c>
      <c r="B8" t="s">
        <v>50</v>
      </c>
      <c r="C8">
        <v>116.8</v>
      </c>
      <c r="D8">
        <v>125</v>
      </c>
      <c r="E8" t="s">
        <v>29</v>
      </c>
      <c r="F8">
        <v>10</v>
      </c>
      <c r="G8">
        <v>135</v>
      </c>
      <c r="H8">
        <v>130</v>
      </c>
      <c r="I8">
        <v>165</v>
      </c>
      <c r="K8" s="19"/>
    </row>
    <row r="9" spans="1:13" x14ac:dyDescent="0.2">
      <c r="A9" t="s">
        <v>54</v>
      </c>
      <c r="B9" t="s">
        <v>55</v>
      </c>
      <c r="C9">
        <v>118.5</v>
      </c>
      <c r="D9">
        <v>125</v>
      </c>
      <c r="E9" t="s">
        <v>29</v>
      </c>
      <c r="F9">
        <v>9</v>
      </c>
      <c r="G9">
        <v>115</v>
      </c>
      <c r="H9">
        <v>110</v>
      </c>
      <c r="I9">
        <v>195</v>
      </c>
      <c r="K9" s="19"/>
    </row>
    <row r="10" spans="1:13" x14ac:dyDescent="0.2">
      <c r="A10" t="s">
        <v>47</v>
      </c>
      <c r="B10" t="s">
        <v>48</v>
      </c>
      <c r="C10">
        <v>116</v>
      </c>
      <c r="D10">
        <v>125</v>
      </c>
      <c r="E10" t="s">
        <v>29</v>
      </c>
      <c r="F10">
        <v>10</v>
      </c>
      <c r="G10">
        <v>125</v>
      </c>
      <c r="H10">
        <v>125</v>
      </c>
      <c r="I10">
        <v>165</v>
      </c>
      <c r="K10" s="19"/>
    </row>
    <row r="11" spans="1:13" x14ac:dyDescent="0.2">
      <c r="A11" t="s">
        <v>58</v>
      </c>
      <c r="B11" t="s">
        <v>59</v>
      </c>
      <c r="C11">
        <v>119.9</v>
      </c>
      <c r="D11">
        <v>125</v>
      </c>
      <c r="E11" t="s">
        <v>12</v>
      </c>
      <c r="F11">
        <v>10</v>
      </c>
      <c r="G11">
        <v>110</v>
      </c>
      <c r="H11">
        <v>0</v>
      </c>
      <c r="I11">
        <v>150</v>
      </c>
      <c r="K11" s="19"/>
    </row>
  </sheetData>
  <sortState ref="A2:M11">
    <sortCondition descending="1" ref="J2:J11"/>
    <sortCondition ref="C2:C11"/>
  </sortState>
  <phoneticPr fontId="2" type="noConversion"/>
  <printOptions gridLines="1"/>
  <pageMargins left="0.75" right="0.75" top="1" bottom="1" header="0.5" footer="0.5"/>
  <pageSetup scale="8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workbookViewId="0"/>
  </sheetViews>
  <sheetFormatPr defaultRowHeight="12.75" x14ac:dyDescent="0.2"/>
  <cols>
    <col min="1" max="1" width="13" bestFit="1" customWidth="1"/>
    <col min="2" max="2" width="13.140625" bestFit="1" customWidth="1"/>
    <col min="3" max="3" width="15.42578125" bestFit="1" customWidth="1"/>
    <col min="4" max="4" width="15.7109375" bestFit="1" customWidth="1"/>
    <col min="5" max="5" width="12.140625" bestFit="1" customWidth="1"/>
    <col min="6" max="6" width="7.85546875" bestFit="1" customWidth="1"/>
    <col min="7" max="7" width="8.42578125" bestFit="1" customWidth="1"/>
    <col min="8" max="8" width="14.28515625" bestFit="1" customWidth="1"/>
    <col min="9" max="9" width="7.7109375" bestFit="1" customWidth="1"/>
    <col min="10" max="10" width="6.7109375" bestFit="1" customWidth="1"/>
    <col min="11" max="11" width="12.7109375" style="4" customWidth="1"/>
    <col min="12" max="12" width="8.28515625" bestFit="1" customWidth="1"/>
    <col min="13" max="13" width="20.7109375" customWidth="1"/>
  </cols>
  <sheetData>
    <row r="1" spans="1:13" ht="31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5" t="s">
        <v>36</v>
      </c>
      <c r="M1" s="10" t="s">
        <v>547</v>
      </c>
    </row>
    <row r="2" spans="1:13" x14ac:dyDescent="0.2">
      <c r="A2" t="s">
        <v>96</v>
      </c>
      <c r="B2" t="s">
        <v>426</v>
      </c>
      <c r="C2">
        <v>216.2</v>
      </c>
      <c r="D2">
        <v>220</v>
      </c>
      <c r="E2" t="s">
        <v>33</v>
      </c>
      <c r="F2">
        <v>12</v>
      </c>
      <c r="G2">
        <v>275</v>
      </c>
      <c r="H2">
        <v>205</v>
      </c>
      <c r="I2">
        <v>425</v>
      </c>
      <c r="J2">
        <f t="shared" ref="J2:J21" si="0">G2+H2+I2</f>
        <v>905</v>
      </c>
      <c r="K2" s="18">
        <f t="shared" ref="K2:K21" si="1">J2/C2</f>
        <v>4.1859389454209071</v>
      </c>
      <c r="L2">
        <v>10</v>
      </c>
    </row>
    <row r="3" spans="1:13" x14ac:dyDescent="0.2">
      <c r="A3" t="s">
        <v>137</v>
      </c>
      <c r="B3" t="s">
        <v>446</v>
      </c>
      <c r="C3">
        <v>211.4</v>
      </c>
      <c r="D3">
        <v>220</v>
      </c>
      <c r="E3" t="s">
        <v>444</v>
      </c>
      <c r="F3">
        <v>11</v>
      </c>
      <c r="G3">
        <v>255</v>
      </c>
      <c r="H3">
        <v>265</v>
      </c>
      <c r="I3">
        <v>380</v>
      </c>
      <c r="J3">
        <f t="shared" si="0"/>
        <v>900</v>
      </c>
      <c r="K3" s="18">
        <f t="shared" si="1"/>
        <v>4.2573320719016081</v>
      </c>
      <c r="L3">
        <v>8</v>
      </c>
    </row>
    <row r="4" spans="1:13" x14ac:dyDescent="0.2">
      <c r="A4" t="s">
        <v>406</v>
      </c>
      <c r="B4" t="s">
        <v>407</v>
      </c>
      <c r="C4">
        <v>207.3</v>
      </c>
      <c r="D4">
        <v>220</v>
      </c>
      <c r="E4" t="s">
        <v>46</v>
      </c>
      <c r="F4">
        <v>10</v>
      </c>
      <c r="G4">
        <v>265</v>
      </c>
      <c r="H4">
        <v>230</v>
      </c>
      <c r="I4">
        <v>385</v>
      </c>
      <c r="J4">
        <f t="shared" si="0"/>
        <v>880</v>
      </c>
      <c r="K4" s="18">
        <f t="shared" si="1"/>
        <v>4.2450554751567777</v>
      </c>
      <c r="L4">
        <v>6</v>
      </c>
    </row>
    <row r="5" spans="1:13" x14ac:dyDescent="0.2">
      <c r="A5" t="s">
        <v>199</v>
      </c>
      <c r="B5" t="s">
        <v>418</v>
      </c>
      <c r="C5">
        <v>207.9</v>
      </c>
      <c r="D5">
        <v>220</v>
      </c>
      <c r="E5" t="s">
        <v>12</v>
      </c>
      <c r="F5">
        <v>12</v>
      </c>
      <c r="G5">
        <v>275</v>
      </c>
      <c r="H5">
        <v>235</v>
      </c>
      <c r="I5">
        <v>330</v>
      </c>
      <c r="J5">
        <f t="shared" si="0"/>
        <v>840</v>
      </c>
      <c r="K5" s="18">
        <f t="shared" si="1"/>
        <v>4.0404040404040407</v>
      </c>
      <c r="L5">
        <v>4</v>
      </c>
    </row>
    <row r="6" spans="1:13" x14ac:dyDescent="0.2">
      <c r="A6" t="s">
        <v>317</v>
      </c>
      <c r="B6" t="s">
        <v>423</v>
      </c>
      <c r="C6">
        <v>213.5</v>
      </c>
      <c r="D6">
        <v>220</v>
      </c>
      <c r="E6" t="s">
        <v>12</v>
      </c>
      <c r="F6">
        <v>9</v>
      </c>
      <c r="G6">
        <v>225</v>
      </c>
      <c r="H6">
        <v>235</v>
      </c>
      <c r="I6">
        <v>350</v>
      </c>
      <c r="J6">
        <f t="shared" si="0"/>
        <v>810</v>
      </c>
      <c r="K6" s="18">
        <f t="shared" si="1"/>
        <v>3.7939110070257613</v>
      </c>
      <c r="L6">
        <v>3</v>
      </c>
      <c r="M6" t="s">
        <v>546</v>
      </c>
    </row>
    <row r="7" spans="1:13" x14ac:dyDescent="0.2">
      <c r="A7" t="s">
        <v>430</v>
      </c>
      <c r="B7" t="s">
        <v>431</v>
      </c>
      <c r="C7">
        <v>216.4</v>
      </c>
      <c r="D7">
        <v>220</v>
      </c>
      <c r="E7" t="s">
        <v>432</v>
      </c>
      <c r="F7">
        <v>9</v>
      </c>
      <c r="G7">
        <v>225</v>
      </c>
      <c r="H7">
        <v>215</v>
      </c>
      <c r="I7">
        <v>335</v>
      </c>
      <c r="J7">
        <f t="shared" si="0"/>
        <v>775</v>
      </c>
      <c r="K7" s="18">
        <f t="shared" si="1"/>
        <v>3.5813308687615524</v>
      </c>
    </row>
    <row r="8" spans="1:13" x14ac:dyDescent="0.2">
      <c r="A8" t="s">
        <v>410</v>
      </c>
      <c r="B8" t="s">
        <v>411</v>
      </c>
      <c r="C8">
        <v>218</v>
      </c>
      <c r="D8">
        <v>220</v>
      </c>
      <c r="E8" t="s">
        <v>13</v>
      </c>
      <c r="F8">
        <v>10</v>
      </c>
      <c r="G8">
        <v>220</v>
      </c>
      <c r="H8">
        <v>190</v>
      </c>
      <c r="I8">
        <v>360</v>
      </c>
      <c r="J8">
        <f t="shared" si="0"/>
        <v>770</v>
      </c>
      <c r="K8" s="18">
        <f t="shared" si="1"/>
        <v>3.5321100917431192</v>
      </c>
    </row>
    <row r="9" spans="1:13" x14ac:dyDescent="0.2">
      <c r="A9" t="s">
        <v>181</v>
      </c>
      <c r="B9" t="s">
        <v>433</v>
      </c>
      <c r="C9">
        <v>219.4</v>
      </c>
      <c r="D9">
        <v>220</v>
      </c>
      <c r="E9" t="s">
        <v>432</v>
      </c>
      <c r="F9">
        <v>9</v>
      </c>
      <c r="G9">
        <v>225</v>
      </c>
      <c r="H9">
        <v>185</v>
      </c>
      <c r="I9">
        <v>325</v>
      </c>
      <c r="J9">
        <f t="shared" si="0"/>
        <v>735</v>
      </c>
      <c r="K9" s="18">
        <f t="shared" si="1"/>
        <v>3.3500455788514127</v>
      </c>
    </row>
    <row r="10" spans="1:13" x14ac:dyDescent="0.2">
      <c r="A10" t="s">
        <v>100</v>
      </c>
      <c r="B10" t="s">
        <v>445</v>
      </c>
      <c r="C10">
        <v>216.7</v>
      </c>
      <c r="D10">
        <v>220</v>
      </c>
      <c r="E10" t="s">
        <v>444</v>
      </c>
      <c r="F10">
        <v>10</v>
      </c>
      <c r="G10">
        <v>215</v>
      </c>
      <c r="H10">
        <v>185</v>
      </c>
      <c r="I10">
        <v>330</v>
      </c>
      <c r="J10">
        <f t="shared" si="0"/>
        <v>730</v>
      </c>
      <c r="K10" s="18">
        <f t="shared" si="1"/>
        <v>3.3687125057683436</v>
      </c>
    </row>
    <row r="11" spans="1:13" x14ac:dyDescent="0.2">
      <c r="A11" t="s">
        <v>436</v>
      </c>
      <c r="B11" t="s">
        <v>437</v>
      </c>
      <c r="C11">
        <v>218.2</v>
      </c>
      <c r="D11">
        <v>220</v>
      </c>
      <c r="E11" t="s">
        <v>29</v>
      </c>
      <c r="F11">
        <v>10</v>
      </c>
      <c r="G11">
        <v>205</v>
      </c>
      <c r="H11">
        <v>190</v>
      </c>
      <c r="I11">
        <v>335</v>
      </c>
      <c r="J11">
        <f t="shared" si="0"/>
        <v>730</v>
      </c>
      <c r="K11" s="18">
        <f t="shared" si="1"/>
        <v>3.3455545371219069</v>
      </c>
    </row>
    <row r="12" spans="1:13" x14ac:dyDescent="0.2">
      <c r="A12" t="s">
        <v>424</v>
      </c>
      <c r="B12" t="s">
        <v>425</v>
      </c>
      <c r="C12">
        <v>216.3</v>
      </c>
      <c r="D12">
        <v>220</v>
      </c>
      <c r="E12" t="s">
        <v>33</v>
      </c>
      <c r="F12">
        <v>11</v>
      </c>
      <c r="G12">
        <v>205</v>
      </c>
      <c r="H12">
        <v>205</v>
      </c>
      <c r="I12">
        <v>315</v>
      </c>
      <c r="J12">
        <f t="shared" si="0"/>
        <v>725</v>
      </c>
      <c r="K12" s="18">
        <f t="shared" si="1"/>
        <v>3.3518261673601479</v>
      </c>
    </row>
    <row r="13" spans="1:13" x14ac:dyDescent="0.2">
      <c r="A13" t="s">
        <v>442</v>
      </c>
      <c r="B13" t="s">
        <v>443</v>
      </c>
      <c r="C13">
        <v>218.8</v>
      </c>
      <c r="D13">
        <v>220</v>
      </c>
      <c r="E13" t="s">
        <v>444</v>
      </c>
      <c r="F13">
        <v>10</v>
      </c>
      <c r="G13">
        <v>180</v>
      </c>
      <c r="H13">
        <v>165</v>
      </c>
      <c r="I13">
        <v>365</v>
      </c>
      <c r="J13">
        <f t="shared" si="0"/>
        <v>710</v>
      </c>
      <c r="K13" s="18">
        <f t="shared" si="1"/>
        <v>3.2449725776965264</v>
      </c>
    </row>
    <row r="14" spans="1:13" x14ac:dyDescent="0.2">
      <c r="A14" t="s">
        <v>212</v>
      </c>
      <c r="B14" t="s">
        <v>229</v>
      </c>
      <c r="C14">
        <v>218.7</v>
      </c>
      <c r="D14">
        <v>220</v>
      </c>
      <c r="E14" t="s">
        <v>33</v>
      </c>
      <c r="F14">
        <v>10</v>
      </c>
      <c r="G14">
        <v>210</v>
      </c>
      <c r="H14">
        <v>200</v>
      </c>
      <c r="I14">
        <v>285</v>
      </c>
      <c r="J14">
        <f t="shared" si="0"/>
        <v>695</v>
      </c>
      <c r="K14" s="18">
        <f t="shared" si="1"/>
        <v>3.1778692272519433</v>
      </c>
    </row>
    <row r="15" spans="1:13" x14ac:dyDescent="0.2">
      <c r="A15" t="s">
        <v>408</v>
      </c>
      <c r="B15" t="s">
        <v>409</v>
      </c>
      <c r="C15">
        <v>218.6</v>
      </c>
      <c r="D15">
        <v>220</v>
      </c>
      <c r="E15" t="s">
        <v>46</v>
      </c>
      <c r="F15">
        <v>11</v>
      </c>
      <c r="G15">
        <v>250</v>
      </c>
      <c r="H15">
        <v>0</v>
      </c>
      <c r="I15">
        <v>440</v>
      </c>
      <c r="J15">
        <f t="shared" si="0"/>
        <v>690</v>
      </c>
      <c r="K15" s="18">
        <f t="shared" si="1"/>
        <v>3.1564501372369627</v>
      </c>
    </row>
    <row r="16" spans="1:13" x14ac:dyDescent="0.2">
      <c r="A16" t="s">
        <v>110</v>
      </c>
      <c r="B16" t="s">
        <v>421</v>
      </c>
      <c r="C16">
        <v>211.7</v>
      </c>
      <c r="D16">
        <v>220</v>
      </c>
      <c r="E16" t="s">
        <v>12</v>
      </c>
      <c r="F16">
        <v>9</v>
      </c>
      <c r="G16">
        <v>210</v>
      </c>
      <c r="H16">
        <v>165</v>
      </c>
      <c r="I16">
        <v>290</v>
      </c>
      <c r="J16">
        <f t="shared" si="0"/>
        <v>665</v>
      </c>
      <c r="K16" s="18">
        <f t="shared" si="1"/>
        <v>3.1412376003778935</v>
      </c>
    </row>
    <row r="17" spans="1:11" x14ac:dyDescent="0.2">
      <c r="A17" t="s">
        <v>419</v>
      </c>
      <c r="B17" t="s">
        <v>420</v>
      </c>
      <c r="C17">
        <v>209</v>
      </c>
      <c r="D17">
        <v>220</v>
      </c>
      <c r="E17" t="s">
        <v>12</v>
      </c>
      <c r="F17">
        <v>10</v>
      </c>
      <c r="G17">
        <v>210</v>
      </c>
      <c r="H17">
        <v>155</v>
      </c>
      <c r="I17">
        <v>255</v>
      </c>
      <c r="J17">
        <f t="shared" si="0"/>
        <v>620</v>
      </c>
      <c r="K17" s="18">
        <f t="shared" si="1"/>
        <v>2.9665071770334928</v>
      </c>
    </row>
    <row r="18" spans="1:11" x14ac:dyDescent="0.2">
      <c r="A18" t="s">
        <v>284</v>
      </c>
      <c r="B18" t="s">
        <v>422</v>
      </c>
      <c r="C18">
        <v>208.7</v>
      </c>
      <c r="D18">
        <v>220</v>
      </c>
      <c r="E18" t="s">
        <v>12</v>
      </c>
      <c r="F18">
        <v>10</v>
      </c>
      <c r="G18">
        <v>165</v>
      </c>
      <c r="H18">
        <v>185</v>
      </c>
      <c r="I18">
        <v>235</v>
      </c>
      <c r="J18">
        <f t="shared" si="0"/>
        <v>585</v>
      </c>
      <c r="K18" s="18">
        <f t="shared" si="1"/>
        <v>2.8030666027791091</v>
      </c>
    </row>
    <row r="19" spans="1:11" x14ac:dyDescent="0.2">
      <c r="A19" t="s">
        <v>158</v>
      </c>
      <c r="B19" t="s">
        <v>417</v>
      </c>
      <c r="C19">
        <v>210.4</v>
      </c>
      <c r="D19">
        <v>220</v>
      </c>
      <c r="E19" t="s">
        <v>12</v>
      </c>
      <c r="F19">
        <v>9</v>
      </c>
      <c r="G19">
        <v>165</v>
      </c>
      <c r="H19">
        <v>155</v>
      </c>
      <c r="I19">
        <v>230</v>
      </c>
      <c r="J19">
        <f t="shared" si="0"/>
        <v>550</v>
      </c>
      <c r="K19" s="18">
        <f t="shared" si="1"/>
        <v>2.6140684410646386</v>
      </c>
    </row>
    <row r="20" spans="1:11" x14ac:dyDescent="0.2">
      <c r="A20" t="s">
        <v>98</v>
      </c>
      <c r="B20" t="s">
        <v>438</v>
      </c>
      <c r="C20">
        <v>214.3</v>
      </c>
      <c r="D20">
        <v>220</v>
      </c>
      <c r="E20" t="s">
        <v>29</v>
      </c>
      <c r="F20">
        <v>9</v>
      </c>
      <c r="G20">
        <v>155</v>
      </c>
      <c r="H20">
        <v>155</v>
      </c>
      <c r="I20">
        <v>225</v>
      </c>
      <c r="J20">
        <f t="shared" si="0"/>
        <v>535</v>
      </c>
      <c r="K20" s="18">
        <f t="shared" si="1"/>
        <v>2.4965002333177786</v>
      </c>
    </row>
    <row r="21" spans="1:11" x14ac:dyDescent="0.2">
      <c r="A21" t="s">
        <v>124</v>
      </c>
      <c r="B21" t="s">
        <v>448</v>
      </c>
      <c r="C21">
        <v>219.5</v>
      </c>
      <c r="D21">
        <v>220</v>
      </c>
      <c r="E21" t="s">
        <v>30</v>
      </c>
      <c r="F21">
        <v>11</v>
      </c>
      <c r="G21">
        <v>0</v>
      </c>
      <c r="H21">
        <v>0</v>
      </c>
      <c r="I21">
        <v>410</v>
      </c>
      <c r="J21">
        <f t="shared" si="0"/>
        <v>410</v>
      </c>
      <c r="K21" s="18">
        <f t="shared" si="1"/>
        <v>1.867881548974943</v>
      </c>
    </row>
  </sheetData>
  <sortState ref="A2:M21">
    <sortCondition descending="1" ref="J2:J21"/>
    <sortCondition ref="C2:C21"/>
  </sortState>
  <phoneticPr fontId="2" type="noConversion"/>
  <printOptions gridLines="1"/>
  <pageMargins left="0.75" right="0.75" top="1" bottom="1" header="0.5" footer="0.5"/>
  <pageSetup scale="8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workbookViewId="0"/>
  </sheetViews>
  <sheetFormatPr defaultRowHeight="12.75" x14ac:dyDescent="0.2"/>
  <cols>
    <col min="1" max="1" width="13" bestFit="1" customWidth="1"/>
    <col min="2" max="2" width="12.85546875" bestFit="1" customWidth="1"/>
    <col min="3" max="3" width="15.42578125" bestFit="1" customWidth="1"/>
    <col min="4" max="4" width="15.7109375" bestFit="1" customWidth="1"/>
    <col min="5" max="5" width="12.42578125" bestFit="1" customWidth="1"/>
    <col min="6" max="6" width="7.85546875" bestFit="1" customWidth="1"/>
    <col min="7" max="7" width="8.42578125" bestFit="1" customWidth="1"/>
    <col min="8" max="8" width="14.28515625" bestFit="1" customWidth="1"/>
    <col min="9" max="9" width="7.7109375" bestFit="1" customWidth="1"/>
    <col min="10" max="10" width="6.7109375" bestFit="1" customWidth="1"/>
    <col min="11" max="11" width="12.7109375" style="4" customWidth="1"/>
    <col min="12" max="12" width="8.28515625" bestFit="1" customWidth="1"/>
    <col min="13" max="13" width="18.7109375" bestFit="1" customWidth="1"/>
  </cols>
  <sheetData>
    <row r="1" spans="1:13" ht="31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5" t="s">
        <v>36</v>
      </c>
      <c r="M1" s="10" t="s">
        <v>547</v>
      </c>
    </row>
    <row r="2" spans="1:13" x14ac:dyDescent="0.2">
      <c r="A2" t="s">
        <v>290</v>
      </c>
      <c r="B2" t="s">
        <v>534</v>
      </c>
      <c r="C2">
        <v>227.9</v>
      </c>
      <c r="D2">
        <v>235</v>
      </c>
      <c r="E2" t="s">
        <v>356</v>
      </c>
      <c r="F2">
        <v>12</v>
      </c>
      <c r="G2">
        <v>315</v>
      </c>
      <c r="H2">
        <v>290</v>
      </c>
      <c r="I2">
        <v>435</v>
      </c>
      <c r="J2">
        <f t="shared" ref="J2:J20" si="0">G2+H2+I2</f>
        <v>1040</v>
      </c>
      <c r="K2" s="18">
        <f t="shared" ref="K2:K20" si="1">J2/C2</f>
        <v>4.563405002193945</v>
      </c>
    </row>
    <row r="3" spans="1:13" x14ac:dyDescent="0.2">
      <c r="A3" t="s">
        <v>514</v>
      </c>
      <c r="B3" t="s">
        <v>515</v>
      </c>
      <c r="C3">
        <v>223.3</v>
      </c>
      <c r="D3">
        <v>235</v>
      </c>
      <c r="E3" t="s">
        <v>46</v>
      </c>
      <c r="F3">
        <v>11</v>
      </c>
      <c r="G3">
        <v>275</v>
      </c>
      <c r="H3">
        <v>265</v>
      </c>
      <c r="I3">
        <v>430</v>
      </c>
      <c r="J3">
        <f t="shared" si="0"/>
        <v>970</v>
      </c>
      <c r="K3" s="18">
        <f t="shared" si="1"/>
        <v>4.3439319301388268</v>
      </c>
      <c r="L3">
        <v>10</v>
      </c>
    </row>
    <row r="4" spans="1:13" x14ac:dyDescent="0.2">
      <c r="A4" t="s">
        <v>108</v>
      </c>
      <c r="B4" t="s">
        <v>48</v>
      </c>
      <c r="C4">
        <v>232.5</v>
      </c>
      <c r="D4">
        <v>235</v>
      </c>
      <c r="E4" t="s">
        <v>12</v>
      </c>
      <c r="F4">
        <v>11</v>
      </c>
      <c r="G4">
        <v>270</v>
      </c>
      <c r="H4">
        <v>225</v>
      </c>
      <c r="I4">
        <v>375</v>
      </c>
      <c r="J4">
        <f t="shared" si="0"/>
        <v>870</v>
      </c>
      <c r="K4" s="18">
        <f t="shared" si="1"/>
        <v>3.7419354838709675</v>
      </c>
      <c r="L4">
        <v>8</v>
      </c>
    </row>
    <row r="5" spans="1:13" x14ac:dyDescent="0.2">
      <c r="A5" t="s">
        <v>424</v>
      </c>
      <c r="B5" t="s">
        <v>532</v>
      </c>
      <c r="C5">
        <v>225.8</v>
      </c>
      <c r="D5">
        <v>235</v>
      </c>
      <c r="E5" t="s">
        <v>20</v>
      </c>
      <c r="F5">
        <v>11</v>
      </c>
      <c r="G5">
        <v>220</v>
      </c>
      <c r="H5">
        <v>215</v>
      </c>
      <c r="I5">
        <v>415</v>
      </c>
      <c r="J5">
        <f t="shared" si="0"/>
        <v>850</v>
      </c>
      <c r="K5" s="18">
        <f t="shared" si="1"/>
        <v>3.7643932683790964</v>
      </c>
      <c r="L5">
        <v>6</v>
      </c>
    </row>
    <row r="6" spans="1:13" x14ac:dyDescent="0.2">
      <c r="A6" t="s">
        <v>161</v>
      </c>
      <c r="B6" t="s">
        <v>519</v>
      </c>
      <c r="C6">
        <v>233</v>
      </c>
      <c r="D6">
        <v>235</v>
      </c>
      <c r="E6" t="s">
        <v>12</v>
      </c>
      <c r="F6">
        <v>12</v>
      </c>
      <c r="G6">
        <v>235</v>
      </c>
      <c r="H6">
        <v>225</v>
      </c>
      <c r="I6">
        <v>380</v>
      </c>
      <c r="J6">
        <f t="shared" si="0"/>
        <v>840</v>
      </c>
      <c r="K6" s="18">
        <f t="shared" si="1"/>
        <v>3.6051502145922747</v>
      </c>
      <c r="L6">
        <v>4</v>
      </c>
    </row>
    <row r="7" spans="1:13" x14ac:dyDescent="0.2">
      <c r="A7" t="s">
        <v>181</v>
      </c>
      <c r="B7" t="s">
        <v>520</v>
      </c>
      <c r="C7">
        <v>224.7</v>
      </c>
      <c r="D7">
        <v>235</v>
      </c>
      <c r="E7" t="s">
        <v>12</v>
      </c>
      <c r="F7">
        <v>9</v>
      </c>
      <c r="G7">
        <v>225</v>
      </c>
      <c r="H7">
        <v>170</v>
      </c>
      <c r="I7">
        <v>360</v>
      </c>
      <c r="J7">
        <f t="shared" si="0"/>
        <v>755</v>
      </c>
      <c r="K7" s="18">
        <f t="shared" si="1"/>
        <v>3.3600356030262573</v>
      </c>
      <c r="L7">
        <v>1</v>
      </c>
      <c r="M7" t="s">
        <v>546</v>
      </c>
    </row>
    <row r="8" spans="1:13" x14ac:dyDescent="0.2">
      <c r="A8" t="s">
        <v>530</v>
      </c>
      <c r="B8" t="s">
        <v>531</v>
      </c>
      <c r="C8">
        <v>234.4</v>
      </c>
      <c r="D8">
        <v>235</v>
      </c>
      <c r="E8" t="s">
        <v>12</v>
      </c>
      <c r="F8">
        <v>10</v>
      </c>
      <c r="G8">
        <v>220</v>
      </c>
      <c r="H8">
        <v>200</v>
      </c>
      <c r="I8">
        <v>330</v>
      </c>
      <c r="J8">
        <f t="shared" si="0"/>
        <v>750</v>
      </c>
      <c r="K8" s="18">
        <f t="shared" si="1"/>
        <v>3.1996587030716723</v>
      </c>
    </row>
    <row r="9" spans="1:13" x14ac:dyDescent="0.2">
      <c r="A9" t="s">
        <v>472</v>
      </c>
      <c r="B9" t="s">
        <v>533</v>
      </c>
      <c r="C9">
        <v>224.1</v>
      </c>
      <c r="D9">
        <v>235</v>
      </c>
      <c r="E9" t="s">
        <v>356</v>
      </c>
      <c r="F9">
        <v>11</v>
      </c>
      <c r="G9">
        <v>195</v>
      </c>
      <c r="H9">
        <v>200</v>
      </c>
      <c r="I9">
        <v>335</v>
      </c>
      <c r="J9">
        <f t="shared" si="0"/>
        <v>730</v>
      </c>
      <c r="K9" s="18">
        <f t="shared" si="1"/>
        <v>3.2574743418116912</v>
      </c>
      <c r="L9">
        <v>2</v>
      </c>
    </row>
    <row r="10" spans="1:13" x14ac:dyDescent="0.2">
      <c r="A10" t="s">
        <v>526</v>
      </c>
      <c r="B10" t="s">
        <v>527</v>
      </c>
      <c r="C10">
        <v>233.4</v>
      </c>
      <c r="D10">
        <v>235</v>
      </c>
      <c r="E10" t="s">
        <v>120</v>
      </c>
      <c r="F10">
        <v>10</v>
      </c>
      <c r="G10">
        <v>220</v>
      </c>
      <c r="H10">
        <v>185</v>
      </c>
      <c r="I10">
        <v>325</v>
      </c>
      <c r="J10">
        <f t="shared" si="0"/>
        <v>730</v>
      </c>
      <c r="K10" s="18">
        <f t="shared" si="1"/>
        <v>3.1276778063410453</v>
      </c>
    </row>
    <row r="11" spans="1:13" x14ac:dyDescent="0.2">
      <c r="A11" t="s">
        <v>96</v>
      </c>
      <c r="B11" t="s">
        <v>521</v>
      </c>
      <c r="C11">
        <v>232.5</v>
      </c>
      <c r="D11">
        <v>235</v>
      </c>
      <c r="E11" t="s">
        <v>53</v>
      </c>
      <c r="F11">
        <v>10</v>
      </c>
      <c r="G11">
        <v>205</v>
      </c>
      <c r="H11">
        <v>205</v>
      </c>
      <c r="I11">
        <v>315</v>
      </c>
      <c r="J11">
        <f t="shared" si="0"/>
        <v>725</v>
      </c>
      <c r="K11" s="18">
        <f t="shared" si="1"/>
        <v>3.118279569892473</v>
      </c>
    </row>
    <row r="12" spans="1:13" x14ac:dyDescent="0.2">
      <c r="A12" t="s">
        <v>518</v>
      </c>
      <c r="B12" t="s">
        <v>129</v>
      </c>
      <c r="C12">
        <v>230</v>
      </c>
      <c r="D12">
        <v>235</v>
      </c>
      <c r="E12" t="s">
        <v>12</v>
      </c>
      <c r="F12">
        <v>9</v>
      </c>
      <c r="G12">
        <v>235</v>
      </c>
      <c r="H12">
        <v>150</v>
      </c>
      <c r="I12">
        <v>290</v>
      </c>
      <c r="J12">
        <f t="shared" si="0"/>
        <v>675</v>
      </c>
      <c r="K12" s="18">
        <f t="shared" si="1"/>
        <v>2.9347826086956523</v>
      </c>
    </row>
    <row r="13" spans="1:13" x14ac:dyDescent="0.2">
      <c r="A13" t="s">
        <v>528</v>
      </c>
      <c r="B13" t="s">
        <v>540</v>
      </c>
      <c r="C13">
        <v>231.5</v>
      </c>
      <c r="D13">
        <v>235</v>
      </c>
      <c r="E13" t="s">
        <v>22</v>
      </c>
      <c r="F13">
        <v>8</v>
      </c>
      <c r="G13">
        <v>195</v>
      </c>
      <c r="H13">
        <v>205</v>
      </c>
      <c r="I13">
        <v>265</v>
      </c>
      <c r="J13">
        <f t="shared" si="0"/>
        <v>665</v>
      </c>
      <c r="K13" s="18">
        <f t="shared" si="1"/>
        <v>2.872570194384449</v>
      </c>
    </row>
    <row r="14" spans="1:13" x14ac:dyDescent="0.2">
      <c r="A14" t="s">
        <v>516</v>
      </c>
      <c r="B14" t="s">
        <v>217</v>
      </c>
      <c r="C14">
        <v>233</v>
      </c>
      <c r="D14">
        <v>235</v>
      </c>
      <c r="E14" t="s">
        <v>13</v>
      </c>
      <c r="F14">
        <v>9</v>
      </c>
      <c r="G14">
        <v>195</v>
      </c>
      <c r="H14">
        <v>165</v>
      </c>
      <c r="I14">
        <v>295</v>
      </c>
      <c r="J14">
        <f t="shared" si="0"/>
        <v>655</v>
      </c>
      <c r="K14" s="18">
        <f t="shared" si="1"/>
        <v>2.811158798283262</v>
      </c>
    </row>
    <row r="15" spans="1:13" x14ac:dyDescent="0.2">
      <c r="A15" t="s">
        <v>529</v>
      </c>
      <c r="B15" t="s">
        <v>541</v>
      </c>
      <c r="C15">
        <v>232.9</v>
      </c>
      <c r="D15">
        <v>235</v>
      </c>
      <c r="E15" t="s">
        <v>29</v>
      </c>
      <c r="F15">
        <v>9</v>
      </c>
      <c r="G15">
        <v>175</v>
      </c>
      <c r="H15">
        <v>170</v>
      </c>
      <c r="I15">
        <v>260</v>
      </c>
      <c r="J15">
        <f t="shared" si="0"/>
        <v>605</v>
      </c>
      <c r="K15" s="18">
        <f t="shared" si="1"/>
        <v>2.597681408329755</v>
      </c>
    </row>
    <row r="16" spans="1:13" x14ac:dyDescent="0.2">
      <c r="A16" t="s">
        <v>507</v>
      </c>
      <c r="B16" t="s">
        <v>522</v>
      </c>
      <c r="C16">
        <v>234.7</v>
      </c>
      <c r="D16">
        <v>235</v>
      </c>
      <c r="E16" t="s">
        <v>78</v>
      </c>
      <c r="F16">
        <v>10</v>
      </c>
      <c r="G16">
        <v>185</v>
      </c>
      <c r="H16">
        <v>160</v>
      </c>
      <c r="I16">
        <v>225</v>
      </c>
      <c r="J16">
        <f t="shared" si="0"/>
        <v>570</v>
      </c>
      <c r="K16" s="18">
        <f t="shared" si="1"/>
        <v>2.4286322965487859</v>
      </c>
    </row>
    <row r="17" spans="1:11" x14ac:dyDescent="0.2">
      <c r="A17" t="s">
        <v>371</v>
      </c>
      <c r="B17" t="s">
        <v>254</v>
      </c>
      <c r="C17">
        <v>227</v>
      </c>
      <c r="D17">
        <v>235</v>
      </c>
      <c r="E17" t="s">
        <v>13</v>
      </c>
      <c r="F17">
        <v>9</v>
      </c>
      <c r="G17">
        <v>165</v>
      </c>
      <c r="H17">
        <v>155</v>
      </c>
      <c r="I17">
        <v>245</v>
      </c>
      <c r="J17">
        <f t="shared" si="0"/>
        <v>565</v>
      </c>
      <c r="K17" s="18">
        <f t="shared" si="1"/>
        <v>2.4889867841409692</v>
      </c>
    </row>
    <row r="18" spans="1:11" x14ac:dyDescent="0.2">
      <c r="A18" t="s">
        <v>106</v>
      </c>
      <c r="B18" t="s">
        <v>517</v>
      </c>
      <c r="C18">
        <v>221.3</v>
      </c>
      <c r="D18">
        <v>235</v>
      </c>
      <c r="E18" t="s">
        <v>12</v>
      </c>
      <c r="F18">
        <v>9</v>
      </c>
      <c r="G18">
        <v>175</v>
      </c>
      <c r="H18">
        <v>145</v>
      </c>
      <c r="I18">
        <v>240</v>
      </c>
      <c r="J18">
        <f t="shared" si="0"/>
        <v>560</v>
      </c>
      <c r="K18" s="18">
        <f t="shared" si="1"/>
        <v>2.5305015815634881</v>
      </c>
    </row>
    <row r="19" spans="1:11" x14ac:dyDescent="0.2">
      <c r="A19" t="s">
        <v>154</v>
      </c>
      <c r="B19" t="s">
        <v>525</v>
      </c>
      <c r="C19">
        <v>233.7</v>
      </c>
      <c r="D19">
        <v>235</v>
      </c>
      <c r="E19" t="s">
        <v>107</v>
      </c>
      <c r="F19">
        <v>9</v>
      </c>
      <c r="G19">
        <v>195</v>
      </c>
      <c r="H19">
        <v>155</v>
      </c>
      <c r="I19">
        <v>210</v>
      </c>
      <c r="J19">
        <f t="shared" si="0"/>
        <v>560</v>
      </c>
      <c r="K19" s="18">
        <f t="shared" si="1"/>
        <v>2.3962344886606761</v>
      </c>
    </row>
    <row r="20" spans="1:11" x14ac:dyDescent="0.2">
      <c r="A20" t="s">
        <v>523</v>
      </c>
      <c r="B20" t="s">
        <v>524</v>
      </c>
      <c r="C20">
        <v>233.7</v>
      </c>
      <c r="D20">
        <v>235</v>
      </c>
      <c r="E20" t="s">
        <v>107</v>
      </c>
      <c r="F20">
        <v>9</v>
      </c>
      <c r="G20">
        <v>185</v>
      </c>
      <c r="H20">
        <v>150</v>
      </c>
      <c r="I20">
        <v>225</v>
      </c>
      <c r="J20">
        <f t="shared" si="0"/>
        <v>560</v>
      </c>
      <c r="K20" s="18">
        <f t="shared" si="1"/>
        <v>2.3962344886606761</v>
      </c>
    </row>
  </sheetData>
  <sortState ref="A2:M20">
    <sortCondition descending="1" ref="J2:J20"/>
    <sortCondition ref="C2:C20"/>
  </sortState>
  <phoneticPr fontId="2" type="noConversion"/>
  <printOptions gridLines="1"/>
  <pageMargins left="0.75" right="0.75" top="1" bottom="1" header="0.5" footer="0.5"/>
  <pageSetup scale="8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workbookViewId="0"/>
  </sheetViews>
  <sheetFormatPr defaultRowHeight="12.75" x14ac:dyDescent="0.2"/>
  <cols>
    <col min="1" max="1" width="13" bestFit="1" customWidth="1"/>
    <col min="2" max="2" width="12.85546875" bestFit="1" customWidth="1"/>
    <col min="3" max="3" width="15.42578125" bestFit="1" customWidth="1"/>
    <col min="4" max="4" width="15.7109375" bestFit="1" customWidth="1"/>
    <col min="5" max="5" width="13.85546875" bestFit="1" customWidth="1"/>
    <col min="6" max="6" width="7.85546875" bestFit="1" customWidth="1"/>
    <col min="7" max="7" width="8.42578125" bestFit="1" customWidth="1"/>
    <col min="8" max="8" width="14.28515625" bestFit="1" customWidth="1"/>
    <col min="9" max="9" width="7.7109375" bestFit="1" customWidth="1"/>
    <col min="10" max="10" width="6.7109375" bestFit="1" customWidth="1"/>
    <col min="11" max="11" width="12.7109375" style="4" customWidth="1"/>
    <col min="12" max="12" width="8.28515625" bestFit="1" customWidth="1"/>
    <col min="13" max="13" width="18.7109375" bestFit="1" customWidth="1"/>
  </cols>
  <sheetData>
    <row r="1" spans="1:13" ht="31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5" t="s">
        <v>36</v>
      </c>
      <c r="M1" s="10" t="s">
        <v>547</v>
      </c>
    </row>
    <row r="2" spans="1:13" x14ac:dyDescent="0.2">
      <c r="A2" t="s">
        <v>511</v>
      </c>
      <c r="B2" t="s">
        <v>400</v>
      </c>
      <c r="C2">
        <v>237.4</v>
      </c>
      <c r="D2">
        <v>250</v>
      </c>
      <c r="E2" t="s">
        <v>30</v>
      </c>
      <c r="F2" s="4">
        <v>12</v>
      </c>
      <c r="G2">
        <v>300</v>
      </c>
      <c r="H2">
        <v>250</v>
      </c>
      <c r="I2">
        <v>500</v>
      </c>
      <c r="J2">
        <f t="shared" ref="J2:J19" si="0">G2+H2+I2</f>
        <v>1050</v>
      </c>
      <c r="K2" s="18">
        <f t="shared" ref="K2:K19" si="1">J2/C2</f>
        <v>4.4229149115417012</v>
      </c>
      <c r="L2">
        <v>10</v>
      </c>
    </row>
    <row r="3" spans="1:13" x14ac:dyDescent="0.2">
      <c r="A3" t="s">
        <v>220</v>
      </c>
      <c r="B3" t="s">
        <v>492</v>
      </c>
      <c r="C3">
        <v>249.7</v>
      </c>
      <c r="D3">
        <v>250</v>
      </c>
      <c r="E3" t="s">
        <v>451</v>
      </c>
      <c r="F3" s="4">
        <v>11</v>
      </c>
      <c r="G3">
        <v>275</v>
      </c>
      <c r="H3">
        <v>255</v>
      </c>
      <c r="I3">
        <v>460</v>
      </c>
      <c r="J3">
        <f t="shared" si="0"/>
        <v>990</v>
      </c>
      <c r="K3" s="18">
        <f t="shared" si="1"/>
        <v>3.9647577092511015</v>
      </c>
      <c r="L3">
        <v>8</v>
      </c>
    </row>
    <row r="4" spans="1:13" x14ac:dyDescent="0.2">
      <c r="A4" t="s">
        <v>396</v>
      </c>
      <c r="B4" t="s">
        <v>493</v>
      </c>
      <c r="C4">
        <v>242.4</v>
      </c>
      <c r="D4">
        <v>250</v>
      </c>
      <c r="E4" t="s">
        <v>451</v>
      </c>
      <c r="F4" s="4">
        <v>11</v>
      </c>
      <c r="G4">
        <v>270</v>
      </c>
      <c r="H4">
        <v>235</v>
      </c>
      <c r="I4">
        <v>450</v>
      </c>
      <c r="J4">
        <f t="shared" si="0"/>
        <v>955</v>
      </c>
      <c r="K4" s="18">
        <f t="shared" si="1"/>
        <v>3.9397689768976898</v>
      </c>
      <c r="L4">
        <v>6</v>
      </c>
    </row>
    <row r="5" spans="1:13" x14ac:dyDescent="0.2">
      <c r="A5" t="s">
        <v>85</v>
      </c>
      <c r="B5" t="s">
        <v>497</v>
      </c>
      <c r="C5">
        <v>250</v>
      </c>
      <c r="D5">
        <v>250</v>
      </c>
      <c r="E5" t="s">
        <v>13</v>
      </c>
      <c r="F5" s="4">
        <v>10</v>
      </c>
      <c r="G5">
        <v>260</v>
      </c>
      <c r="H5">
        <v>215</v>
      </c>
      <c r="I5">
        <v>440</v>
      </c>
      <c r="J5">
        <f t="shared" si="0"/>
        <v>915</v>
      </c>
      <c r="K5" s="18">
        <f t="shared" si="1"/>
        <v>3.66</v>
      </c>
      <c r="L5">
        <v>4</v>
      </c>
    </row>
    <row r="6" spans="1:13" x14ac:dyDescent="0.2">
      <c r="A6" t="s">
        <v>233</v>
      </c>
      <c r="B6" t="s">
        <v>503</v>
      </c>
      <c r="C6">
        <v>247.2</v>
      </c>
      <c r="D6">
        <v>250</v>
      </c>
      <c r="E6" t="s">
        <v>107</v>
      </c>
      <c r="F6" s="4">
        <v>12</v>
      </c>
      <c r="G6">
        <v>270</v>
      </c>
      <c r="H6">
        <v>235</v>
      </c>
      <c r="I6">
        <v>405</v>
      </c>
      <c r="J6">
        <f t="shared" si="0"/>
        <v>910</v>
      </c>
      <c r="K6" s="18">
        <f t="shared" si="1"/>
        <v>3.6812297734627832</v>
      </c>
      <c r="L6">
        <v>2</v>
      </c>
    </row>
    <row r="7" spans="1:13" x14ac:dyDescent="0.2">
      <c r="A7" t="s">
        <v>96</v>
      </c>
      <c r="B7" t="s">
        <v>501</v>
      </c>
      <c r="C7">
        <v>236</v>
      </c>
      <c r="D7">
        <v>250</v>
      </c>
      <c r="E7" t="s">
        <v>12</v>
      </c>
      <c r="F7" s="4">
        <v>9</v>
      </c>
      <c r="G7">
        <v>230</v>
      </c>
      <c r="H7">
        <v>200</v>
      </c>
      <c r="I7">
        <v>410</v>
      </c>
      <c r="J7">
        <f t="shared" si="0"/>
        <v>840</v>
      </c>
      <c r="K7" s="18">
        <f t="shared" si="1"/>
        <v>3.5593220338983049</v>
      </c>
      <c r="L7">
        <v>1</v>
      </c>
      <c r="M7" t="s">
        <v>546</v>
      </c>
    </row>
    <row r="8" spans="1:13" x14ac:dyDescent="0.2">
      <c r="A8" t="s">
        <v>512</v>
      </c>
      <c r="B8" t="s">
        <v>513</v>
      </c>
      <c r="C8">
        <v>235.4</v>
      </c>
      <c r="D8">
        <v>250</v>
      </c>
      <c r="E8" t="s">
        <v>30</v>
      </c>
      <c r="F8" s="4">
        <v>11</v>
      </c>
      <c r="G8">
        <v>190</v>
      </c>
      <c r="H8">
        <v>230</v>
      </c>
      <c r="I8">
        <v>400</v>
      </c>
      <c r="J8">
        <f t="shared" si="0"/>
        <v>820</v>
      </c>
      <c r="K8" s="18">
        <f t="shared" si="1"/>
        <v>3.483432455395072</v>
      </c>
    </row>
    <row r="9" spans="1:13" x14ac:dyDescent="0.2">
      <c r="A9" t="s">
        <v>507</v>
      </c>
      <c r="B9" t="s">
        <v>508</v>
      </c>
      <c r="C9">
        <v>243.6</v>
      </c>
      <c r="D9">
        <v>250</v>
      </c>
      <c r="E9" t="s">
        <v>29</v>
      </c>
      <c r="F9" s="4">
        <v>10</v>
      </c>
      <c r="G9">
        <v>245</v>
      </c>
      <c r="H9">
        <v>180</v>
      </c>
      <c r="I9">
        <v>390</v>
      </c>
      <c r="J9">
        <f t="shared" si="0"/>
        <v>815</v>
      </c>
      <c r="K9" s="18">
        <f t="shared" si="1"/>
        <v>3.3456486042692939</v>
      </c>
    </row>
    <row r="10" spans="1:13" x14ac:dyDescent="0.2">
      <c r="A10" t="s">
        <v>494</v>
      </c>
      <c r="B10" t="s">
        <v>542</v>
      </c>
      <c r="C10">
        <v>249</v>
      </c>
      <c r="D10">
        <v>250</v>
      </c>
      <c r="E10" t="s">
        <v>13</v>
      </c>
      <c r="F10" s="4">
        <v>10</v>
      </c>
      <c r="G10">
        <v>260</v>
      </c>
      <c r="H10">
        <v>215</v>
      </c>
      <c r="I10">
        <v>300</v>
      </c>
      <c r="J10">
        <f t="shared" si="0"/>
        <v>775</v>
      </c>
      <c r="K10" s="18">
        <f t="shared" si="1"/>
        <v>3.1124497991967872</v>
      </c>
    </row>
    <row r="11" spans="1:13" x14ac:dyDescent="0.2">
      <c r="A11" t="s">
        <v>129</v>
      </c>
      <c r="B11" t="s">
        <v>500</v>
      </c>
      <c r="C11">
        <v>240.6</v>
      </c>
      <c r="D11">
        <v>250</v>
      </c>
      <c r="E11" t="s">
        <v>12</v>
      </c>
      <c r="F11" s="4">
        <v>10</v>
      </c>
      <c r="G11">
        <v>230</v>
      </c>
      <c r="H11">
        <v>205</v>
      </c>
      <c r="I11">
        <v>330</v>
      </c>
      <c r="J11">
        <f t="shared" si="0"/>
        <v>765</v>
      </c>
      <c r="K11" s="18">
        <f t="shared" si="1"/>
        <v>3.1795511221945136</v>
      </c>
    </row>
    <row r="12" spans="1:13" x14ac:dyDescent="0.2">
      <c r="A12" t="s">
        <v>498</v>
      </c>
      <c r="B12" t="s">
        <v>499</v>
      </c>
      <c r="C12">
        <v>240.3</v>
      </c>
      <c r="D12">
        <v>250</v>
      </c>
      <c r="E12" t="s">
        <v>12</v>
      </c>
      <c r="F12" s="4">
        <v>12</v>
      </c>
      <c r="G12">
        <v>190</v>
      </c>
      <c r="H12">
        <v>155</v>
      </c>
      <c r="I12">
        <v>315</v>
      </c>
      <c r="J12">
        <f t="shared" si="0"/>
        <v>660</v>
      </c>
      <c r="K12" s="18">
        <f t="shared" si="1"/>
        <v>2.7465667915106118</v>
      </c>
    </row>
    <row r="13" spans="1:13" x14ac:dyDescent="0.2">
      <c r="A13" t="s">
        <v>504</v>
      </c>
      <c r="B13" t="s">
        <v>505</v>
      </c>
      <c r="C13">
        <v>247.9</v>
      </c>
      <c r="D13">
        <v>250</v>
      </c>
      <c r="E13" t="s">
        <v>22</v>
      </c>
      <c r="F13" s="4">
        <v>9</v>
      </c>
      <c r="G13">
        <v>210</v>
      </c>
      <c r="H13">
        <v>190</v>
      </c>
      <c r="I13">
        <v>225</v>
      </c>
      <c r="J13">
        <f t="shared" si="0"/>
        <v>625</v>
      </c>
      <c r="K13" s="18">
        <f t="shared" si="1"/>
        <v>2.5211778943122227</v>
      </c>
    </row>
    <row r="14" spans="1:13" x14ac:dyDescent="0.2">
      <c r="A14" t="s">
        <v>322</v>
      </c>
      <c r="B14" t="s">
        <v>510</v>
      </c>
      <c r="C14">
        <v>247</v>
      </c>
      <c r="D14">
        <v>250</v>
      </c>
      <c r="E14" t="s">
        <v>29</v>
      </c>
      <c r="F14" s="4">
        <v>10</v>
      </c>
      <c r="G14">
        <v>160</v>
      </c>
      <c r="H14">
        <v>180</v>
      </c>
      <c r="I14">
        <v>280</v>
      </c>
      <c r="J14">
        <f t="shared" si="0"/>
        <v>620</v>
      </c>
      <c r="K14" s="18">
        <f t="shared" si="1"/>
        <v>2.5101214574898787</v>
      </c>
    </row>
    <row r="15" spans="1:13" x14ac:dyDescent="0.2">
      <c r="A15" t="s">
        <v>284</v>
      </c>
      <c r="B15" t="s">
        <v>254</v>
      </c>
      <c r="C15">
        <v>238.2</v>
      </c>
      <c r="D15">
        <v>250</v>
      </c>
      <c r="E15" t="s">
        <v>356</v>
      </c>
      <c r="F15" s="4">
        <v>11</v>
      </c>
      <c r="G15">
        <v>230</v>
      </c>
      <c r="H15">
        <v>0</v>
      </c>
      <c r="I15">
        <v>325</v>
      </c>
      <c r="J15">
        <f t="shared" si="0"/>
        <v>555</v>
      </c>
      <c r="K15" s="18">
        <f t="shared" si="1"/>
        <v>2.3299748110831233</v>
      </c>
    </row>
    <row r="16" spans="1:13" x14ac:dyDescent="0.2">
      <c r="A16" t="s">
        <v>382</v>
      </c>
      <c r="B16" t="s">
        <v>502</v>
      </c>
      <c r="C16">
        <v>249.9</v>
      </c>
      <c r="D16">
        <v>250</v>
      </c>
      <c r="E16" t="s">
        <v>53</v>
      </c>
      <c r="F16" s="4">
        <v>11</v>
      </c>
      <c r="G16">
        <v>0</v>
      </c>
      <c r="H16">
        <v>190</v>
      </c>
      <c r="I16">
        <v>325</v>
      </c>
      <c r="J16">
        <f t="shared" si="0"/>
        <v>515</v>
      </c>
      <c r="K16" s="18">
        <f t="shared" si="1"/>
        <v>2.0608243297318927</v>
      </c>
    </row>
    <row r="17" spans="1:11" x14ac:dyDescent="0.2">
      <c r="A17" t="s">
        <v>110</v>
      </c>
      <c r="B17" t="s">
        <v>509</v>
      </c>
      <c r="C17">
        <v>237.5</v>
      </c>
      <c r="D17">
        <v>250</v>
      </c>
      <c r="E17" t="s">
        <v>29</v>
      </c>
      <c r="F17" s="4">
        <v>9</v>
      </c>
      <c r="G17">
        <v>140</v>
      </c>
      <c r="H17">
        <v>125</v>
      </c>
      <c r="I17">
        <v>210</v>
      </c>
      <c r="J17">
        <f t="shared" si="0"/>
        <v>475</v>
      </c>
      <c r="K17" s="18">
        <f t="shared" si="1"/>
        <v>2</v>
      </c>
    </row>
    <row r="18" spans="1:11" x14ac:dyDescent="0.2">
      <c r="A18" t="s">
        <v>127</v>
      </c>
      <c r="B18" t="s">
        <v>506</v>
      </c>
      <c r="C18">
        <v>245.1</v>
      </c>
      <c r="D18">
        <v>250</v>
      </c>
      <c r="E18" t="s">
        <v>22</v>
      </c>
      <c r="F18" s="4">
        <v>8</v>
      </c>
      <c r="G18">
        <v>145</v>
      </c>
      <c r="H18">
        <v>105</v>
      </c>
      <c r="I18">
        <v>215</v>
      </c>
      <c r="J18">
        <f t="shared" si="0"/>
        <v>465</v>
      </c>
      <c r="K18" s="18">
        <f t="shared" si="1"/>
        <v>1.8971848225214198</v>
      </c>
    </row>
    <row r="19" spans="1:11" x14ac:dyDescent="0.2">
      <c r="A19" t="s">
        <v>495</v>
      </c>
      <c r="B19" t="s">
        <v>496</v>
      </c>
      <c r="C19">
        <v>244.2</v>
      </c>
      <c r="D19">
        <v>250</v>
      </c>
      <c r="E19" t="s">
        <v>457</v>
      </c>
      <c r="F19" s="4">
        <v>10</v>
      </c>
      <c r="G19">
        <v>245</v>
      </c>
      <c r="H19">
        <v>195</v>
      </c>
      <c r="I19">
        <v>0</v>
      </c>
      <c r="J19">
        <f t="shared" si="0"/>
        <v>440</v>
      </c>
      <c r="K19" s="18">
        <f t="shared" si="1"/>
        <v>1.8018018018018018</v>
      </c>
    </row>
  </sheetData>
  <sortState ref="A2:M19">
    <sortCondition descending="1" ref="J2:J19"/>
    <sortCondition ref="C2:C19"/>
  </sortState>
  <phoneticPr fontId="2" type="noConversion"/>
  <printOptions gridLines="1"/>
  <pageMargins left="0.75" right="0.75" top="1" bottom="1" header="0.5" footer="0.5"/>
  <pageSetup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workbookViewId="0"/>
  </sheetViews>
  <sheetFormatPr defaultRowHeight="12.75" x14ac:dyDescent="0.2"/>
  <cols>
    <col min="1" max="1" width="13" bestFit="1" customWidth="1"/>
    <col min="2" max="2" width="12.85546875" bestFit="1" customWidth="1"/>
    <col min="3" max="3" width="15.42578125" bestFit="1" customWidth="1"/>
    <col min="4" max="4" width="15.7109375" bestFit="1" customWidth="1"/>
    <col min="5" max="5" width="13.85546875" bestFit="1" customWidth="1"/>
    <col min="6" max="6" width="7.85546875" bestFit="1" customWidth="1"/>
    <col min="7" max="7" width="8.42578125" bestFit="1" customWidth="1"/>
    <col min="8" max="8" width="14.28515625" bestFit="1" customWidth="1"/>
    <col min="9" max="9" width="7.7109375" bestFit="1" customWidth="1"/>
    <col min="10" max="10" width="6.7109375" bestFit="1" customWidth="1"/>
    <col min="11" max="11" width="12.7109375" style="4" customWidth="1"/>
    <col min="12" max="12" width="8.28515625" bestFit="1" customWidth="1"/>
    <col min="13" max="13" width="18.7109375" bestFit="1" customWidth="1"/>
  </cols>
  <sheetData>
    <row r="1" spans="1:13" ht="31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5" t="s">
        <v>36</v>
      </c>
      <c r="M1" s="10" t="s">
        <v>547</v>
      </c>
    </row>
    <row r="2" spans="1:13" x14ac:dyDescent="0.2">
      <c r="A2" t="s">
        <v>476</v>
      </c>
      <c r="B2" t="s">
        <v>315</v>
      </c>
      <c r="C2">
        <v>283.2</v>
      </c>
      <c r="D2" t="s">
        <v>450</v>
      </c>
      <c r="E2" t="s">
        <v>107</v>
      </c>
      <c r="F2">
        <v>12</v>
      </c>
      <c r="G2">
        <v>315</v>
      </c>
      <c r="H2">
        <v>285</v>
      </c>
      <c r="I2">
        <v>475</v>
      </c>
      <c r="J2">
        <f t="shared" ref="J2:J32" si="0">G2+H2+I2</f>
        <v>1075</v>
      </c>
      <c r="K2" s="18">
        <f t="shared" ref="K2:K32" si="1">J2/C2</f>
        <v>3.7959039548022599</v>
      </c>
      <c r="L2">
        <v>10</v>
      </c>
    </row>
    <row r="3" spans="1:13" x14ac:dyDescent="0.2">
      <c r="A3" t="s">
        <v>224</v>
      </c>
      <c r="B3" t="s">
        <v>455</v>
      </c>
      <c r="C3">
        <v>294.39999999999998</v>
      </c>
      <c r="D3" t="s">
        <v>450</v>
      </c>
      <c r="E3" t="s">
        <v>451</v>
      </c>
      <c r="F3">
        <v>11</v>
      </c>
      <c r="G3">
        <v>335</v>
      </c>
      <c r="H3">
        <v>245</v>
      </c>
      <c r="I3">
        <v>415</v>
      </c>
      <c r="J3">
        <f t="shared" si="0"/>
        <v>995</v>
      </c>
      <c r="K3" s="18">
        <f t="shared" si="1"/>
        <v>3.3797554347826089</v>
      </c>
      <c r="L3">
        <v>8</v>
      </c>
    </row>
    <row r="4" spans="1:13" x14ac:dyDescent="0.2">
      <c r="A4" t="s">
        <v>394</v>
      </c>
      <c r="B4" t="s">
        <v>456</v>
      </c>
      <c r="C4">
        <v>277.8</v>
      </c>
      <c r="D4" t="s">
        <v>450</v>
      </c>
      <c r="E4" t="s">
        <v>457</v>
      </c>
      <c r="F4">
        <v>11</v>
      </c>
      <c r="G4">
        <v>315</v>
      </c>
      <c r="H4">
        <v>255</v>
      </c>
      <c r="I4">
        <v>415</v>
      </c>
      <c r="J4">
        <f t="shared" si="0"/>
        <v>985</v>
      </c>
      <c r="K4" s="18">
        <f t="shared" si="1"/>
        <v>3.5457163426925846</v>
      </c>
      <c r="L4">
        <v>6</v>
      </c>
    </row>
    <row r="5" spans="1:13" x14ac:dyDescent="0.2">
      <c r="A5" t="s">
        <v>483</v>
      </c>
      <c r="B5" t="s">
        <v>77</v>
      </c>
      <c r="C5">
        <v>286.7</v>
      </c>
      <c r="D5" t="s">
        <v>450</v>
      </c>
      <c r="E5" t="s">
        <v>22</v>
      </c>
      <c r="F5">
        <v>10</v>
      </c>
      <c r="G5">
        <v>250</v>
      </c>
      <c r="H5">
        <v>235</v>
      </c>
      <c r="I5">
        <v>485</v>
      </c>
      <c r="J5">
        <f t="shared" si="0"/>
        <v>970</v>
      </c>
      <c r="K5" s="18">
        <f t="shared" si="1"/>
        <v>3.3833275200558077</v>
      </c>
      <c r="L5">
        <v>4</v>
      </c>
    </row>
    <row r="6" spans="1:13" x14ac:dyDescent="0.2">
      <c r="A6" t="s">
        <v>459</v>
      </c>
      <c r="B6" t="s">
        <v>128</v>
      </c>
      <c r="C6">
        <v>325.8</v>
      </c>
      <c r="D6" t="s">
        <v>450</v>
      </c>
      <c r="E6" t="s">
        <v>13</v>
      </c>
      <c r="F6">
        <v>10</v>
      </c>
      <c r="G6">
        <v>240</v>
      </c>
      <c r="H6">
        <v>225</v>
      </c>
      <c r="I6">
        <v>450</v>
      </c>
      <c r="J6">
        <f t="shared" si="0"/>
        <v>915</v>
      </c>
      <c r="K6" s="18">
        <f t="shared" si="1"/>
        <v>2.8084714548802947</v>
      </c>
      <c r="L6">
        <v>2</v>
      </c>
    </row>
    <row r="7" spans="1:13" x14ac:dyDescent="0.2">
      <c r="A7" t="s">
        <v>67</v>
      </c>
      <c r="B7" t="s">
        <v>449</v>
      </c>
      <c r="C7">
        <v>410.4</v>
      </c>
      <c r="D7" t="s">
        <v>450</v>
      </c>
      <c r="E7" t="s">
        <v>451</v>
      </c>
      <c r="F7">
        <v>12</v>
      </c>
      <c r="G7">
        <v>285</v>
      </c>
      <c r="H7">
        <v>185</v>
      </c>
      <c r="I7">
        <v>430</v>
      </c>
      <c r="J7">
        <f t="shared" si="0"/>
        <v>900</v>
      </c>
      <c r="K7" s="18">
        <f t="shared" si="1"/>
        <v>2.192982456140351</v>
      </c>
    </row>
    <row r="8" spans="1:13" x14ac:dyDescent="0.2">
      <c r="A8" t="s">
        <v>469</v>
      </c>
      <c r="B8" t="s">
        <v>80</v>
      </c>
      <c r="C8">
        <v>265.5</v>
      </c>
      <c r="D8" t="s">
        <v>450</v>
      </c>
      <c r="E8" t="s">
        <v>470</v>
      </c>
      <c r="F8">
        <v>11</v>
      </c>
      <c r="G8">
        <v>260</v>
      </c>
      <c r="H8">
        <v>225</v>
      </c>
      <c r="I8">
        <v>405</v>
      </c>
      <c r="J8">
        <f t="shared" si="0"/>
        <v>890</v>
      </c>
      <c r="K8" s="18">
        <f t="shared" si="1"/>
        <v>3.3521657250470809</v>
      </c>
    </row>
    <row r="9" spans="1:13" x14ac:dyDescent="0.2">
      <c r="A9" t="s">
        <v>135</v>
      </c>
      <c r="B9" t="s">
        <v>336</v>
      </c>
      <c r="C9">
        <v>307.8</v>
      </c>
      <c r="D9" t="s">
        <v>450</v>
      </c>
      <c r="E9" t="s">
        <v>356</v>
      </c>
      <c r="F9">
        <v>11</v>
      </c>
      <c r="G9">
        <v>225</v>
      </c>
      <c r="H9">
        <v>225</v>
      </c>
      <c r="I9">
        <v>420</v>
      </c>
      <c r="J9">
        <f t="shared" si="0"/>
        <v>870</v>
      </c>
      <c r="K9" s="18">
        <f t="shared" si="1"/>
        <v>2.8265107212475633</v>
      </c>
    </row>
    <row r="10" spans="1:13" x14ac:dyDescent="0.2">
      <c r="A10" t="s">
        <v>154</v>
      </c>
      <c r="B10" t="s">
        <v>462</v>
      </c>
      <c r="C10">
        <v>270</v>
      </c>
      <c r="D10" t="s">
        <v>450</v>
      </c>
      <c r="E10" t="s">
        <v>12</v>
      </c>
      <c r="F10">
        <v>11</v>
      </c>
      <c r="G10">
        <v>255</v>
      </c>
      <c r="H10">
        <v>220</v>
      </c>
      <c r="I10">
        <v>380</v>
      </c>
      <c r="J10">
        <f t="shared" si="0"/>
        <v>855</v>
      </c>
      <c r="K10" s="18">
        <f t="shared" si="1"/>
        <v>3.1666666666666665</v>
      </c>
    </row>
    <row r="11" spans="1:13" x14ac:dyDescent="0.2">
      <c r="A11" t="s">
        <v>472</v>
      </c>
      <c r="B11" t="s">
        <v>473</v>
      </c>
      <c r="C11">
        <v>284.39999999999998</v>
      </c>
      <c r="D11" t="s">
        <v>450</v>
      </c>
      <c r="E11" t="s">
        <v>107</v>
      </c>
      <c r="F11">
        <v>12</v>
      </c>
      <c r="G11">
        <v>265</v>
      </c>
      <c r="H11">
        <v>220</v>
      </c>
      <c r="I11">
        <v>370</v>
      </c>
      <c r="J11">
        <f t="shared" si="0"/>
        <v>855</v>
      </c>
      <c r="K11" s="18">
        <f t="shared" si="1"/>
        <v>3.0063291139240507</v>
      </c>
    </row>
    <row r="12" spans="1:13" x14ac:dyDescent="0.2">
      <c r="A12" t="s">
        <v>224</v>
      </c>
      <c r="B12" t="s">
        <v>47</v>
      </c>
      <c r="C12">
        <v>334.5</v>
      </c>
      <c r="D12" t="s">
        <v>450</v>
      </c>
      <c r="E12" t="s">
        <v>22</v>
      </c>
      <c r="F12">
        <v>11</v>
      </c>
      <c r="G12">
        <v>225</v>
      </c>
      <c r="H12">
        <v>205</v>
      </c>
      <c r="I12">
        <v>405</v>
      </c>
      <c r="J12">
        <f t="shared" si="0"/>
        <v>835</v>
      </c>
      <c r="K12" s="18">
        <f t="shared" si="1"/>
        <v>2.4962630792227203</v>
      </c>
    </row>
    <row r="13" spans="1:13" x14ac:dyDescent="0.2">
      <c r="A13" t="s">
        <v>452</v>
      </c>
      <c r="B13" t="s">
        <v>453</v>
      </c>
      <c r="C13">
        <v>317.5</v>
      </c>
      <c r="D13" t="s">
        <v>450</v>
      </c>
      <c r="E13" t="s">
        <v>451</v>
      </c>
      <c r="F13">
        <v>8</v>
      </c>
      <c r="G13">
        <v>245</v>
      </c>
      <c r="H13">
        <v>175</v>
      </c>
      <c r="I13">
        <v>405</v>
      </c>
      <c r="J13">
        <f t="shared" si="0"/>
        <v>825</v>
      </c>
      <c r="K13" s="18">
        <f t="shared" si="1"/>
        <v>2.5984251968503935</v>
      </c>
      <c r="L13">
        <v>1</v>
      </c>
      <c r="M13" t="s">
        <v>546</v>
      </c>
    </row>
    <row r="14" spans="1:13" x14ac:dyDescent="0.2">
      <c r="A14" t="s">
        <v>135</v>
      </c>
      <c r="B14" t="s">
        <v>475</v>
      </c>
      <c r="C14">
        <v>265.7</v>
      </c>
      <c r="D14" t="s">
        <v>450</v>
      </c>
      <c r="E14" t="s">
        <v>29</v>
      </c>
      <c r="F14">
        <v>11</v>
      </c>
      <c r="G14">
        <v>240</v>
      </c>
      <c r="H14">
        <v>185</v>
      </c>
      <c r="I14">
        <v>395</v>
      </c>
      <c r="J14">
        <f t="shared" si="0"/>
        <v>820</v>
      </c>
      <c r="K14" s="18">
        <f t="shared" si="1"/>
        <v>3.08618742943169</v>
      </c>
    </row>
    <row r="15" spans="1:13" x14ac:dyDescent="0.2">
      <c r="A15" t="s">
        <v>137</v>
      </c>
      <c r="B15" t="s">
        <v>490</v>
      </c>
      <c r="C15">
        <v>252.9</v>
      </c>
      <c r="D15" t="s">
        <v>450</v>
      </c>
      <c r="E15" t="s">
        <v>356</v>
      </c>
      <c r="F15">
        <v>9</v>
      </c>
      <c r="G15">
        <v>210</v>
      </c>
      <c r="H15">
        <v>225</v>
      </c>
      <c r="I15">
        <v>365</v>
      </c>
      <c r="J15">
        <f t="shared" si="0"/>
        <v>800</v>
      </c>
      <c r="K15" s="18">
        <f t="shared" si="1"/>
        <v>3.1633056544088571</v>
      </c>
    </row>
    <row r="16" spans="1:13" x14ac:dyDescent="0.2">
      <c r="A16" t="s">
        <v>467</v>
      </c>
      <c r="B16" t="s">
        <v>468</v>
      </c>
      <c r="C16">
        <v>291.7</v>
      </c>
      <c r="D16" t="s">
        <v>450</v>
      </c>
      <c r="E16" t="s">
        <v>466</v>
      </c>
      <c r="F16">
        <v>11</v>
      </c>
      <c r="G16">
        <v>235</v>
      </c>
      <c r="H16">
        <v>185</v>
      </c>
      <c r="I16">
        <v>375</v>
      </c>
      <c r="J16">
        <f t="shared" si="0"/>
        <v>795</v>
      </c>
      <c r="K16" s="18">
        <f t="shared" si="1"/>
        <v>2.7254028111073021</v>
      </c>
    </row>
    <row r="17" spans="1:11" x14ac:dyDescent="0.2">
      <c r="A17" t="s">
        <v>471</v>
      </c>
      <c r="B17" t="s">
        <v>200</v>
      </c>
      <c r="C17">
        <v>324.5</v>
      </c>
      <c r="D17" t="s">
        <v>450</v>
      </c>
      <c r="E17" t="s">
        <v>470</v>
      </c>
      <c r="F17">
        <v>11</v>
      </c>
      <c r="G17">
        <v>225</v>
      </c>
      <c r="H17">
        <v>185</v>
      </c>
      <c r="I17">
        <v>360</v>
      </c>
      <c r="J17">
        <f t="shared" si="0"/>
        <v>770</v>
      </c>
      <c r="K17" s="18">
        <f t="shared" si="1"/>
        <v>2.3728813559322033</v>
      </c>
    </row>
    <row r="18" spans="1:11" x14ac:dyDescent="0.2">
      <c r="A18" t="s">
        <v>460</v>
      </c>
      <c r="B18" t="s">
        <v>461</v>
      </c>
      <c r="C18">
        <v>273</v>
      </c>
      <c r="D18" t="s">
        <v>450</v>
      </c>
      <c r="E18" t="s">
        <v>451</v>
      </c>
      <c r="F18">
        <v>11</v>
      </c>
      <c r="G18">
        <v>170</v>
      </c>
      <c r="H18">
        <v>185</v>
      </c>
      <c r="I18">
        <v>405</v>
      </c>
      <c r="J18">
        <f t="shared" si="0"/>
        <v>760</v>
      </c>
      <c r="K18" s="18">
        <f t="shared" si="1"/>
        <v>2.7838827838827838</v>
      </c>
    </row>
    <row r="19" spans="1:11" x14ac:dyDescent="0.2">
      <c r="A19" t="s">
        <v>284</v>
      </c>
      <c r="B19" t="s">
        <v>70</v>
      </c>
      <c r="C19">
        <v>283.10000000000002</v>
      </c>
      <c r="D19" t="s">
        <v>450</v>
      </c>
      <c r="E19" t="s">
        <v>120</v>
      </c>
      <c r="F19">
        <v>10</v>
      </c>
      <c r="G19">
        <v>225</v>
      </c>
      <c r="H19">
        <v>170</v>
      </c>
      <c r="I19">
        <v>350</v>
      </c>
      <c r="J19">
        <f t="shared" si="0"/>
        <v>745</v>
      </c>
      <c r="K19" s="18">
        <f t="shared" si="1"/>
        <v>2.6315789473684208</v>
      </c>
    </row>
    <row r="20" spans="1:11" x14ac:dyDescent="0.2">
      <c r="A20" t="s">
        <v>477</v>
      </c>
      <c r="B20" t="s">
        <v>478</v>
      </c>
      <c r="C20">
        <v>258.60000000000002</v>
      </c>
      <c r="D20" t="s">
        <v>450</v>
      </c>
      <c r="E20" t="s">
        <v>107</v>
      </c>
      <c r="F20">
        <v>9</v>
      </c>
      <c r="G20">
        <v>210</v>
      </c>
      <c r="H20">
        <v>210</v>
      </c>
      <c r="I20">
        <v>315</v>
      </c>
      <c r="J20">
        <f t="shared" si="0"/>
        <v>735</v>
      </c>
      <c r="K20" s="18">
        <f t="shared" si="1"/>
        <v>2.8422273781902549</v>
      </c>
    </row>
    <row r="21" spans="1:11" x14ac:dyDescent="0.2">
      <c r="A21" t="s">
        <v>488</v>
      </c>
      <c r="B21" t="s">
        <v>489</v>
      </c>
      <c r="C21">
        <v>259.3</v>
      </c>
      <c r="D21" t="s">
        <v>450</v>
      </c>
      <c r="E21" t="s">
        <v>29</v>
      </c>
      <c r="F21">
        <v>10</v>
      </c>
      <c r="G21">
        <v>225</v>
      </c>
      <c r="H21">
        <v>200</v>
      </c>
      <c r="I21">
        <v>310</v>
      </c>
      <c r="J21">
        <f t="shared" si="0"/>
        <v>735</v>
      </c>
      <c r="K21" s="18">
        <f t="shared" si="1"/>
        <v>2.8345545699961434</v>
      </c>
    </row>
    <row r="22" spans="1:11" x14ac:dyDescent="0.2">
      <c r="A22" t="s">
        <v>481</v>
      </c>
      <c r="B22" t="s">
        <v>482</v>
      </c>
      <c r="C22">
        <v>285</v>
      </c>
      <c r="D22" t="s">
        <v>450</v>
      </c>
      <c r="E22" t="s">
        <v>120</v>
      </c>
      <c r="F22">
        <v>10</v>
      </c>
      <c r="G22">
        <v>235</v>
      </c>
      <c r="H22">
        <v>185</v>
      </c>
      <c r="I22">
        <v>315</v>
      </c>
      <c r="J22">
        <f t="shared" si="0"/>
        <v>735</v>
      </c>
      <c r="K22" s="18">
        <f t="shared" si="1"/>
        <v>2.5789473684210527</v>
      </c>
    </row>
    <row r="23" spans="1:11" x14ac:dyDescent="0.2">
      <c r="A23" t="s">
        <v>96</v>
      </c>
      <c r="B23" t="s">
        <v>487</v>
      </c>
      <c r="C23">
        <v>266.2</v>
      </c>
      <c r="D23" t="s">
        <v>450</v>
      </c>
      <c r="E23" t="s">
        <v>29</v>
      </c>
      <c r="F23">
        <v>9</v>
      </c>
      <c r="G23">
        <v>205</v>
      </c>
      <c r="H23">
        <v>195</v>
      </c>
      <c r="I23">
        <v>325</v>
      </c>
      <c r="J23">
        <f t="shared" si="0"/>
        <v>725</v>
      </c>
      <c r="K23" s="18">
        <f t="shared" si="1"/>
        <v>2.7235161532682195</v>
      </c>
    </row>
    <row r="24" spans="1:11" x14ac:dyDescent="0.2">
      <c r="A24" t="s">
        <v>485</v>
      </c>
      <c r="B24" t="s">
        <v>486</v>
      </c>
      <c r="C24">
        <v>252.9</v>
      </c>
      <c r="D24" t="s">
        <v>450</v>
      </c>
      <c r="E24" t="s">
        <v>29</v>
      </c>
      <c r="F24">
        <v>10</v>
      </c>
      <c r="G24">
        <v>190</v>
      </c>
      <c r="H24">
        <v>165</v>
      </c>
      <c r="I24">
        <v>295</v>
      </c>
      <c r="J24">
        <f t="shared" si="0"/>
        <v>650</v>
      </c>
      <c r="K24" s="18">
        <f t="shared" si="1"/>
        <v>2.5701858442071965</v>
      </c>
    </row>
    <row r="25" spans="1:11" x14ac:dyDescent="0.2">
      <c r="A25" t="s">
        <v>150</v>
      </c>
      <c r="B25" t="s">
        <v>454</v>
      </c>
      <c r="C25">
        <v>384.7</v>
      </c>
      <c r="D25" t="s">
        <v>450</v>
      </c>
      <c r="E25" t="s">
        <v>451</v>
      </c>
      <c r="F25">
        <v>11</v>
      </c>
      <c r="G25">
        <v>160</v>
      </c>
      <c r="H25">
        <v>175</v>
      </c>
      <c r="I25">
        <v>285</v>
      </c>
      <c r="J25">
        <f t="shared" si="0"/>
        <v>620</v>
      </c>
      <c r="K25" s="18">
        <f t="shared" si="1"/>
        <v>1.6116454380036394</v>
      </c>
    </row>
    <row r="26" spans="1:11" x14ac:dyDescent="0.2">
      <c r="A26" t="s">
        <v>479</v>
      </c>
      <c r="B26" t="s">
        <v>480</v>
      </c>
      <c r="C26">
        <v>251.2</v>
      </c>
      <c r="D26" t="s">
        <v>450</v>
      </c>
      <c r="E26" t="s">
        <v>107</v>
      </c>
      <c r="F26">
        <v>9</v>
      </c>
      <c r="G26">
        <v>175</v>
      </c>
      <c r="H26">
        <v>135</v>
      </c>
      <c r="I26">
        <v>275</v>
      </c>
      <c r="J26">
        <f t="shared" si="0"/>
        <v>585</v>
      </c>
      <c r="K26" s="18">
        <f t="shared" si="1"/>
        <v>2.3288216560509554</v>
      </c>
    </row>
    <row r="27" spans="1:11" x14ac:dyDescent="0.2">
      <c r="A27" t="s">
        <v>137</v>
      </c>
      <c r="B27" t="s">
        <v>458</v>
      </c>
      <c r="C27">
        <v>365</v>
      </c>
      <c r="D27" t="s">
        <v>450</v>
      </c>
      <c r="E27" t="s">
        <v>13</v>
      </c>
      <c r="F27">
        <v>9</v>
      </c>
      <c r="G27">
        <v>150</v>
      </c>
      <c r="H27">
        <v>160</v>
      </c>
      <c r="I27">
        <v>250</v>
      </c>
      <c r="J27">
        <f t="shared" si="0"/>
        <v>560</v>
      </c>
      <c r="K27" s="18">
        <f t="shared" si="1"/>
        <v>1.5342465753424657</v>
      </c>
    </row>
    <row r="28" spans="1:11" x14ac:dyDescent="0.2">
      <c r="A28" t="s">
        <v>127</v>
      </c>
      <c r="B28" t="s">
        <v>484</v>
      </c>
      <c r="C28">
        <v>264</v>
      </c>
      <c r="D28" t="s">
        <v>450</v>
      </c>
      <c r="E28" t="s">
        <v>29</v>
      </c>
      <c r="F28">
        <v>8</v>
      </c>
      <c r="G28">
        <v>155</v>
      </c>
      <c r="H28">
        <v>145</v>
      </c>
      <c r="I28">
        <v>220</v>
      </c>
      <c r="J28">
        <f t="shared" si="0"/>
        <v>520</v>
      </c>
      <c r="K28" s="18">
        <f t="shared" si="1"/>
        <v>1.9696969696969697</v>
      </c>
    </row>
    <row r="29" spans="1:11" x14ac:dyDescent="0.2">
      <c r="A29" t="s">
        <v>474</v>
      </c>
      <c r="B29" t="s">
        <v>475</v>
      </c>
      <c r="C29">
        <v>270.5</v>
      </c>
      <c r="D29" t="s">
        <v>450</v>
      </c>
      <c r="E29" t="s">
        <v>107</v>
      </c>
      <c r="F29">
        <v>11</v>
      </c>
      <c r="G29">
        <v>255</v>
      </c>
      <c r="H29">
        <v>205</v>
      </c>
      <c r="I29">
        <v>0</v>
      </c>
      <c r="J29">
        <f t="shared" si="0"/>
        <v>460</v>
      </c>
      <c r="K29" s="18">
        <f t="shared" si="1"/>
        <v>1.7005545286506469</v>
      </c>
    </row>
    <row r="30" spans="1:11" x14ac:dyDescent="0.2">
      <c r="A30" t="s">
        <v>463</v>
      </c>
      <c r="B30" t="s">
        <v>464</v>
      </c>
      <c r="C30">
        <v>252.9</v>
      </c>
      <c r="D30" t="s">
        <v>450</v>
      </c>
      <c r="E30" t="s">
        <v>12</v>
      </c>
      <c r="F30">
        <v>11</v>
      </c>
      <c r="G30">
        <v>240</v>
      </c>
      <c r="H30">
        <v>190</v>
      </c>
      <c r="I30">
        <v>0</v>
      </c>
      <c r="J30">
        <f t="shared" si="0"/>
        <v>430</v>
      </c>
      <c r="K30" s="18">
        <f t="shared" si="1"/>
        <v>1.7002767892447608</v>
      </c>
    </row>
    <row r="31" spans="1:11" x14ac:dyDescent="0.2">
      <c r="A31" t="s">
        <v>253</v>
      </c>
      <c r="B31" t="s">
        <v>491</v>
      </c>
      <c r="C31">
        <v>307</v>
      </c>
      <c r="D31" t="s">
        <v>450</v>
      </c>
      <c r="E31" t="s">
        <v>268</v>
      </c>
      <c r="F31">
        <v>12</v>
      </c>
      <c r="G31">
        <v>205</v>
      </c>
      <c r="H31">
        <v>145</v>
      </c>
      <c r="I31">
        <v>0</v>
      </c>
      <c r="J31">
        <f t="shared" si="0"/>
        <v>350</v>
      </c>
      <c r="K31" s="18">
        <f t="shared" si="1"/>
        <v>1.1400651465798046</v>
      </c>
    </row>
    <row r="32" spans="1:11" x14ac:dyDescent="0.2">
      <c r="A32" t="s">
        <v>135</v>
      </c>
      <c r="B32" t="s">
        <v>465</v>
      </c>
      <c r="C32">
        <v>265.39999999999998</v>
      </c>
      <c r="D32" t="s">
        <v>450</v>
      </c>
      <c r="E32" t="s">
        <v>466</v>
      </c>
      <c r="F32">
        <v>11</v>
      </c>
      <c r="G32">
        <v>0</v>
      </c>
      <c r="H32">
        <v>165</v>
      </c>
      <c r="I32">
        <v>0</v>
      </c>
      <c r="J32">
        <f t="shared" si="0"/>
        <v>165</v>
      </c>
      <c r="K32" s="18">
        <f t="shared" si="1"/>
        <v>0.62170308967596088</v>
      </c>
    </row>
  </sheetData>
  <sortState ref="A2:M32">
    <sortCondition descending="1" ref="J2:J32"/>
    <sortCondition ref="C2:C32"/>
  </sortState>
  <phoneticPr fontId="2" type="noConversion"/>
  <printOptions gridLines="1"/>
  <pageMargins left="0.75" right="0.75" top="1" bottom="1" header="0.5" footer="0.5"/>
  <pageSetup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3"/>
  <sheetViews>
    <sheetView workbookViewId="0">
      <selection activeCell="F14" sqref="F14"/>
    </sheetView>
  </sheetViews>
  <sheetFormatPr defaultRowHeight="12.75" x14ac:dyDescent="0.2"/>
  <cols>
    <col min="1" max="1" width="13" bestFit="1" customWidth="1"/>
    <col min="2" max="2" width="16.42578125" bestFit="1" customWidth="1"/>
    <col min="3" max="3" width="15.42578125" bestFit="1" customWidth="1"/>
    <col min="4" max="4" width="15.7109375" bestFit="1" customWidth="1"/>
    <col min="5" max="5" width="14.42578125" bestFit="1" customWidth="1"/>
    <col min="6" max="6" width="14.42578125" style="4" customWidth="1"/>
    <col min="7" max="7" width="7.85546875" style="4" bestFit="1" customWidth="1"/>
    <col min="8" max="8" width="8.42578125" style="4" bestFit="1" customWidth="1"/>
    <col min="9" max="9" width="14.28515625" style="4" bestFit="1" customWidth="1"/>
    <col min="10" max="10" width="7.7109375" style="4" bestFit="1" customWidth="1"/>
    <col min="11" max="11" width="6.7109375" style="4" bestFit="1" customWidth="1"/>
    <col min="12" max="12" width="5.5703125" style="7" bestFit="1" customWidth="1"/>
    <col min="13" max="13" width="8.28515625" style="4" bestFit="1" customWidth="1"/>
    <col min="14" max="14" width="18.7109375" style="9" bestFit="1" customWidth="1"/>
  </cols>
  <sheetData>
    <row r="1" spans="1:14" ht="31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553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5" t="s">
        <v>10</v>
      </c>
      <c r="M1" s="5" t="s">
        <v>36</v>
      </c>
      <c r="N1" s="10" t="s">
        <v>547</v>
      </c>
    </row>
    <row r="2" spans="1:14" x14ac:dyDescent="0.2">
      <c r="A2" t="s">
        <v>357</v>
      </c>
      <c r="B2" t="s">
        <v>358</v>
      </c>
      <c r="C2">
        <v>178</v>
      </c>
      <c r="D2" s="24">
        <v>185</v>
      </c>
      <c r="E2" t="s">
        <v>444</v>
      </c>
      <c r="F2" s="24">
        <v>1</v>
      </c>
      <c r="G2" s="24">
        <v>11</v>
      </c>
      <c r="H2" s="24">
        <v>185</v>
      </c>
      <c r="I2" s="24">
        <v>205</v>
      </c>
      <c r="J2" s="24">
        <v>335</v>
      </c>
      <c r="K2" s="24">
        <f>H2+I2+J2</f>
        <v>725</v>
      </c>
      <c r="L2" s="8">
        <f>K2/C2</f>
        <v>4.0730337078651688</v>
      </c>
      <c r="M2" s="24"/>
    </row>
    <row r="3" spans="1:14" x14ac:dyDescent="0.2">
      <c r="A3" t="s">
        <v>477</v>
      </c>
      <c r="B3" t="s">
        <v>478</v>
      </c>
      <c r="C3">
        <v>258.60000000000002</v>
      </c>
      <c r="D3" s="4" t="s">
        <v>450</v>
      </c>
      <c r="E3" t="s">
        <v>107</v>
      </c>
      <c r="F3" s="4">
        <v>1</v>
      </c>
      <c r="G3" s="4">
        <v>9</v>
      </c>
      <c r="H3" s="4">
        <v>210</v>
      </c>
      <c r="I3" s="4">
        <v>210</v>
      </c>
      <c r="J3" s="4">
        <v>315</v>
      </c>
      <c r="K3" s="4">
        <f>H3+I3+J3</f>
        <v>735</v>
      </c>
      <c r="L3" s="8">
        <f>K3/C3</f>
        <v>2.8422273781902549</v>
      </c>
    </row>
    <row r="4" spans="1:14" x14ac:dyDescent="0.2">
      <c r="A4" t="s">
        <v>310</v>
      </c>
      <c r="B4" t="s">
        <v>311</v>
      </c>
      <c r="C4">
        <v>165.1</v>
      </c>
      <c r="D4" s="24">
        <v>175</v>
      </c>
      <c r="E4" t="s">
        <v>29</v>
      </c>
      <c r="F4" s="24">
        <v>1</v>
      </c>
      <c r="G4" s="24">
        <v>9</v>
      </c>
      <c r="H4" s="24">
        <v>150</v>
      </c>
      <c r="I4" s="24">
        <v>140</v>
      </c>
      <c r="J4" s="24">
        <v>200</v>
      </c>
      <c r="K4" s="24">
        <f>H4+I4+J4</f>
        <v>490</v>
      </c>
      <c r="L4" s="8">
        <f>K4/C4</f>
        <v>2.9678982434887948</v>
      </c>
      <c r="M4" s="24"/>
    </row>
    <row r="5" spans="1:14" x14ac:dyDescent="0.2">
      <c r="A5" t="s">
        <v>168</v>
      </c>
      <c r="B5" t="s">
        <v>169</v>
      </c>
      <c r="C5">
        <v>144.6</v>
      </c>
      <c r="D5" s="4">
        <v>145</v>
      </c>
      <c r="E5" t="s">
        <v>13</v>
      </c>
      <c r="F5" s="4">
        <v>1</v>
      </c>
      <c r="G5" s="4">
        <v>10</v>
      </c>
      <c r="H5" s="4">
        <v>140</v>
      </c>
      <c r="I5" s="4">
        <v>165</v>
      </c>
      <c r="J5" s="4">
        <v>250</v>
      </c>
      <c r="K5" s="4">
        <f>H5+I5+J5</f>
        <v>555</v>
      </c>
      <c r="L5" s="8">
        <f>K5/C5</f>
        <v>3.8381742738589213</v>
      </c>
    </row>
    <row r="6" spans="1:14" x14ac:dyDescent="0.2">
      <c r="A6" t="s">
        <v>188</v>
      </c>
      <c r="B6" t="s">
        <v>100</v>
      </c>
      <c r="C6">
        <v>140</v>
      </c>
      <c r="D6" s="4">
        <v>145</v>
      </c>
      <c r="E6" t="s">
        <v>20</v>
      </c>
      <c r="F6" s="4">
        <v>1</v>
      </c>
      <c r="G6" s="4">
        <v>9</v>
      </c>
      <c r="H6" s="4">
        <v>85</v>
      </c>
      <c r="I6" s="4">
        <v>75</v>
      </c>
      <c r="J6" s="4">
        <v>145</v>
      </c>
      <c r="K6" s="4">
        <f>H6+I6+J6</f>
        <v>305</v>
      </c>
      <c r="L6" s="8">
        <f>K6/C6</f>
        <v>2.1785714285714284</v>
      </c>
    </row>
    <row r="7" spans="1:14" x14ac:dyDescent="0.2">
      <c r="A7" t="s">
        <v>514</v>
      </c>
      <c r="B7" t="s">
        <v>515</v>
      </c>
      <c r="C7">
        <v>223.3</v>
      </c>
      <c r="D7" s="4">
        <v>235</v>
      </c>
      <c r="E7" t="s">
        <v>46</v>
      </c>
      <c r="F7" s="4">
        <v>1</v>
      </c>
      <c r="G7" s="4">
        <v>11</v>
      </c>
      <c r="H7" s="4">
        <v>275</v>
      </c>
      <c r="I7" s="4">
        <v>265</v>
      </c>
      <c r="J7" s="4">
        <v>430</v>
      </c>
      <c r="K7" s="4">
        <f>H7+I7+J7</f>
        <v>970</v>
      </c>
      <c r="L7" s="8">
        <f>K7/C7</f>
        <v>4.3439319301388268</v>
      </c>
      <c r="M7" s="4">
        <v>10</v>
      </c>
    </row>
    <row r="8" spans="1:14" x14ac:dyDescent="0.2">
      <c r="A8" t="s">
        <v>424</v>
      </c>
      <c r="B8" t="s">
        <v>425</v>
      </c>
      <c r="C8">
        <v>216.3</v>
      </c>
      <c r="D8" s="4">
        <v>220</v>
      </c>
      <c r="E8" t="s">
        <v>33</v>
      </c>
      <c r="F8" s="4">
        <v>1</v>
      </c>
      <c r="G8" s="4">
        <v>11</v>
      </c>
      <c r="H8" s="4">
        <v>205</v>
      </c>
      <c r="I8" s="4">
        <v>205</v>
      </c>
      <c r="J8" s="4">
        <v>315</v>
      </c>
      <c r="K8" s="4">
        <f>H8+I8+J8</f>
        <v>725</v>
      </c>
      <c r="L8" s="8">
        <f>K8/C8</f>
        <v>3.3518261673601479</v>
      </c>
    </row>
    <row r="9" spans="1:14" x14ac:dyDescent="0.2">
      <c r="A9" t="s">
        <v>327</v>
      </c>
      <c r="B9" t="s">
        <v>328</v>
      </c>
      <c r="C9">
        <v>187.3</v>
      </c>
      <c r="D9" s="4">
        <v>185</v>
      </c>
      <c r="E9" t="s">
        <v>25</v>
      </c>
      <c r="F9" s="4">
        <v>1</v>
      </c>
      <c r="G9" s="4">
        <v>10</v>
      </c>
      <c r="H9" s="4">
        <v>275</v>
      </c>
      <c r="I9" s="4">
        <v>215</v>
      </c>
      <c r="J9" s="4">
        <v>380</v>
      </c>
      <c r="K9" s="4">
        <f>H9+I9+J9</f>
        <v>870</v>
      </c>
      <c r="L9" s="8">
        <f>K9/C9</f>
        <v>4.6449546182594768</v>
      </c>
      <c r="M9" s="4">
        <v>6</v>
      </c>
    </row>
    <row r="10" spans="1:14" x14ac:dyDescent="0.2">
      <c r="A10" t="s">
        <v>218</v>
      </c>
      <c r="B10" t="s">
        <v>239</v>
      </c>
      <c r="C10">
        <v>165</v>
      </c>
      <c r="D10" s="4">
        <v>165</v>
      </c>
      <c r="E10" t="s">
        <v>13</v>
      </c>
      <c r="F10" s="4">
        <v>1</v>
      </c>
      <c r="G10" s="4">
        <v>9</v>
      </c>
      <c r="H10" s="4">
        <v>135</v>
      </c>
      <c r="I10" s="4">
        <v>120</v>
      </c>
      <c r="J10" s="4">
        <v>210</v>
      </c>
      <c r="K10" s="4">
        <f>H10+I10+J10</f>
        <v>465</v>
      </c>
      <c r="L10" s="8">
        <f>K10/C10</f>
        <v>2.8181818181818183</v>
      </c>
    </row>
    <row r="11" spans="1:14" x14ac:dyDescent="0.2">
      <c r="A11" t="s">
        <v>274</v>
      </c>
      <c r="B11" t="s">
        <v>275</v>
      </c>
      <c r="C11">
        <v>167.9</v>
      </c>
      <c r="D11" s="4">
        <v>175</v>
      </c>
      <c r="E11" t="s">
        <v>12</v>
      </c>
      <c r="F11" s="4">
        <v>1</v>
      </c>
      <c r="G11" s="4">
        <v>11</v>
      </c>
      <c r="H11" s="4">
        <v>220</v>
      </c>
      <c r="I11" s="4">
        <v>195</v>
      </c>
      <c r="J11" s="4">
        <v>290</v>
      </c>
      <c r="K11" s="4">
        <f>H11+I11+J11</f>
        <v>705</v>
      </c>
      <c r="L11" s="8">
        <f>K11/C11</f>
        <v>4.1989279332936267</v>
      </c>
    </row>
    <row r="12" spans="1:14" x14ac:dyDescent="0.2">
      <c r="A12" t="s">
        <v>385</v>
      </c>
      <c r="B12" t="s">
        <v>398</v>
      </c>
      <c r="C12">
        <v>194.4</v>
      </c>
      <c r="D12" s="4">
        <v>195</v>
      </c>
      <c r="E12" t="s">
        <v>444</v>
      </c>
      <c r="F12" s="4">
        <v>1</v>
      </c>
      <c r="G12" s="4">
        <v>9</v>
      </c>
      <c r="H12" s="4">
        <v>190</v>
      </c>
      <c r="I12" s="4">
        <v>190</v>
      </c>
      <c r="J12" s="4">
        <v>320</v>
      </c>
      <c r="K12" s="4">
        <f>H12+I12+J12</f>
        <v>700</v>
      </c>
      <c r="L12" s="8">
        <f>K12/C12</f>
        <v>3.6008230452674894</v>
      </c>
    </row>
    <row r="13" spans="1:14" x14ac:dyDescent="0.2">
      <c r="A13" t="s">
        <v>259</v>
      </c>
      <c r="B13" t="s">
        <v>260</v>
      </c>
      <c r="C13">
        <v>162.80000000000001</v>
      </c>
      <c r="D13" s="4">
        <v>165</v>
      </c>
      <c r="E13" t="s">
        <v>20</v>
      </c>
      <c r="F13" s="4">
        <v>1</v>
      </c>
      <c r="G13" s="4">
        <v>11</v>
      </c>
      <c r="H13" s="4">
        <v>220</v>
      </c>
      <c r="I13" s="4">
        <v>185</v>
      </c>
      <c r="J13" s="4">
        <v>290</v>
      </c>
      <c r="K13" s="4">
        <f>H13+I13+J13</f>
        <v>695</v>
      </c>
      <c r="L13" s="8">
        <f>K13/C13</f>
        <v>4.2690417690417686</v>
      </c>
    </row>
    <row r="14" spans="1:14" x14ac:dyDescent="0.2">
      <c r="A14" t="s">
        <v>408</v>
      </c>
      <c r="B14" t="s">
        <v>409</v>
      </c>
      <c r="C14">
        <v>218.6</v>
      </c>
      <c r="D14" s="4">
        <v>220</v>
      </c>
      <c r="E14" t="s">
        <v>46</v>
      </c>
      <c r="F14" s="4">
        <v>1</v>
      </c>
      <c r="G14" s="4">
        <v>11</v>
      </c>
      <c r="H14" s="4">
        <v>250</v>
      </c>
      <c r="I14" s="4">
        <v>0</v>
      </c>
      <c r="J14" s="4">
        <v>440</v>
      </c>
      <c r="K14" s="4">
        <f>H14+I14+J14</f>
        <v>690</v>
      </c>
      <c r="L14" s="8">
        <f>K14/C14</f>
        <v>3.1564501372369627</v>
      </c>
    </row>
    <row r="15" spans="1:14" x14ac:dyDescent="0.2">
      <c r="A15" t="s">
        <v>49</v>
      </c>
      <c r="B15" t="s">
        <v>50</v>
      </c>
      <c r="C15">
        <v>116.8</v>
      </c>
      <c r="D15" s="4">
        <v>125</v>
      </c>
      <c r="E15" t="s">
        <v>29</v>
      </c>
      <c r="F15" s="4">
        <v>1</v>
      </c>
      <c r="G15" s="4">
        <v>10</v>
      </c>
      <c r="H15" s="4">
        <v>135</v>
      </c>
      <c r="I15" s="4">
        <v>130</v>
      </c>
      <c r="J15" s="4">
        <v>165</v>
      </c>
      <c r="K15" s="4">
        <f>SUM(H15:J15)</f>
        <v>430</v>
      </c>
      <c r="L15" s="8">
        <f>K15/C15</f>
        <v>3.6815068493150687</v>
      </c>
    </row>
    <row r="16" spans="1:14" x14ac:dyDescent="0.2">
      <c r="A16" t="s">
        <v>507</v>
      </c>
      <c r="B16" t="s">
        <v>522</v>
      </c>
      <c r="C16">
        <v>234.7</v>
      </c>
      <c r="D16" s="4">
        <v>235</v>
      </c>
      <c r="E16" t="s">
        <v>41</v>
      </c>
      <c r="F16" s="4">
        <v>1</v>
      </c>
      <c r="G16" s="4">
        <v>10</v>
      </c>
      <c r="H16" s="4">
        <v>185</v>
      </c>
      <c r="I16" s="4">
        <v>160</v>
      </c>
      <c r="J16" s="4">
        <v>225</v>
      </c>
      <c r="K16" s="4">
        <f>H16+I16+J16</f>
        <v>570</v>
      </c>
      <c r="L16" s="8">
        <f>K16/C16</f>
        <v>2.4286322965487859</v>
      </c>
    </row>
    <row r="17" spans="1:14" x14ac:dyDescent="0.2">
      <c r="A17" t="s">
        <v>85</v>
      </c>
      <c r="B17" t="s">
        <v>370</v>
      </c>
      <c r="C17">
        <v>191.4</v>
      </c>
      <c r="D17" s="4">
        <v>195</v>
      </c>
      <c r="E17" t="s">
        <v>33</v>
      </c>
      <c r="F17" s="4">
        <v>1</v>
      </c>
      <c r="G17" s="4">
        <v>11</v>
      </c>
      <c r="H17" s="4">
        <v>180</v>
      </c>
      <c r="I17" s="4">
        <v>170</v>
      </c>
      <c r="J17" s="4">
        <v>240</v>
      </c>
      <c r="K17" s="4">
        <f>H17+I17+J17</f>
        <v>590</v>
      </c>
      <c r="L17" s="8">
        <f>K17/C17</f>
        <v>3.0825496342737719</v>
      </c>
    </row>
    <row r="18" spans="1:14" x14ac:dyDescent="0.2">
      <c r="A18" t="s">
        <v>177</v>
      </c>
      <c r="B18" t="s">
        <v>178</v>
      </c>
      <c r="C18">
        <v>138.19999999999999</v>
      </c>
      <c r="D18" s="4">
        <v>145</v>
      </c>
      <c r="E18" t="s">
        <v>20</v>
      </c>
      <c r="F18" s="4">
        <v>1</v>
      </c>
      <c r="G18" s="4">
        <v>10</v>
      </c>
      <c r="H18" s="4">
        <v>160</v>
      </c>
      <c r="I18" s="4">
        <v>150</v>
      </c>
      <c r="J18" s="4">
        <v>245</v>
      </c>
      <c r="K18" s="4">
        <f>H18+I18+J18</f>
        <v>555</v>
      </c>
      <c r="L18" s="8">
        <f>K18/C18</f>
        <v>4.015918958031838</v>
      </c>
    </row>
    <row r="19" spans="1:14" x14ac:dyDescent="0.2">
      <c r="A19" t="s">
        <v>226</v>
      </c>
      <c r="B19" t="s">
        <v>227</v>
      </c>
      <c r="C19">
        <v>164</v>
      </c>
      <c r="D19" s="4">
        <v>165</v>
      </c>
      <c r="E19" t="s">
        <v>53</v>
      </c>
      <c r="F19" s="4">
        <v>1</v>
      </c>
      <c r="G19" s="4">
        <v>10</v>
      </c>
      <c r="H19" s="4">
        <v>155</v>
      </c>
      <c r="I19" s="4">
        <v>165</v>
      </c>
      <c r="J19" s="4">
        <v>315</v>
      </c>
      <c r="K19" s="4">
        <f>H19+I19+J19</f>
        <v>635</v>
      </c>
      <c r="L19" s="8">
        <f>K19/C19</f>
        <v>3.8719512195121952</v>
      </c>
    </row>
    <row r="20" spans="1:14" x14ac:dyDescent="0.2">
      <c r="A20" t="s">
        <v>154</v>
      </c>
      <c r="B20" t="s">
        <v>289</v>
      </c>
      <c r="C20">
        <v>171.2</v>
      </c>
      <c r="D20" s="4">
        <v>175</v>
      </c>
      <c r="E20" t="s">
        <v>12</v>
      </c>
      <c r="F20" s="4">
        <v>1</v>
      </c>
      <c r="G20" s="4">
        <v>9</v>
      </c>
      <c r="H20" s="4">
        <v>175</v>
      </c>
      <c r="I20" s="4">
        <v>150</v>
      </c>
      <c r="J20" s="4">
        <v>175</v>
      </c>
      <c r="K20" s="4">
        <f>H20+I20+J20</f>
        <v>500</v>
      </c>
      <c r="L20" s="8">
        <f>K20/C20</f>
        <v>2.9205607476635516</v>
      </c>
    </row>
    <row r="21" spans="1:14" x14ac:dyDescent="0.2">
      <c r="A21" t="s">
        <v>359</v>
      </c>
      <c r="B21" t="s">
        <v>360</v>
      </c>
      <c r="C21">
        <v>195</v>
      </c>
      <c r="D21" s="4">
        <v>195</v>
      </c>
      <c r="E21" t="s">
        <v>12</v>
      </c>
      <c r="F21" s="4">
        <v>1</v>
      </c>
      <c r="G21" s="4">
        <v>9</v>
      </c>
      <c r="H21" s="4">
        <v>225</v>
      </c>
      <c r="I21" s="4">
        <v>175</v>
      </c>
      <c r="J21" s="4">
        <v>315</v>
      </c>
      <c r="K21" s="4">
        <f>H21+I21+J21</f>
        <v>715</v>
      </c>
      <c r="L21" s="8">
        <f>K21/C21</f>
        <v>3.6666666666666665</v>
      </c>
      <c r="M21" s="4">
        <v>1</v>
      </c>
      <c r="N21" s="9" t="s">
        <v>546</v>
      </c>
    </row>
    <row r="22" spans="1:14" x14ac:dyDescent="0.2">
      <c r="A22" t="s">
        <v>220</v>
      </c>
      <c r="B22" t="s">
        <v>221</v>
      </c>
      <c r="C22">
        <v>164.4</v>
      </c>
      <c r="D22" s="4">
        <v>165</v>
      </c>
      <c r="E22" t="s">
        <v>12</v>
      </c>
      <c r="F22" s="4">
        <v>1</v>
      </c>
      <c r="G22" s="4">
        <v>9</v>
      </c>
      <c r="H22" s="4">
        <v>150</v>
      </c>
      <c r="I22" s="4">
        <v>155</v>
      </c>
      <c r="J22" s="4">
        <v>280</v>
      </c>
      <c r="K22" s="4">
        <f>H22+I22+J22</f>
        <v>585</v>
      </c>
      <c r="L22" s="8">
        <f>K22/C22</f>
        <v>3.5583941605839415</v>
      </c>
    </row>
    <row r="23" spans="1:14" x14ac:dyDescent="0.2">
      <c r="A23" t="s">
        <v>121</v>
      </c>
      <c r="B23" t="s">
        <v>303</v>
      </c>
      <c r="C23">
        <v>174.5</v>
      </c>
      <c r="D23" s="4">
        <v>175</v>
      </c>
      <c r="E23" t="s">
        <v>45</v>
      </c>
      <c r="F23" s="4">
        <v>1</v>
      </c>
      <c r="G23" s="4">
        <v>8</v>
      </c>
      <c r="H23" s="4">
        <v>125</v>
      </c>
      <c r="I23" s="4">
        <v>105</v>
      </c>
      <c r="J23" s="4">
        <v>200</v>
      </c>
      <c r="K23" s="4">
        <f>H23+I23+J23</f>
        <v>430</v>
      </c>
      <c r="L23" s="8">
        <f>K23/C23</f>
        <v>2.4641833810888252</v>
      </c>
    </row>
    <row r="24" spans="1:14" x14ac:dyDescent="0.2">
      <c r="A24" t="s">
        <v>98</v>
      </c>
      <c r="B24" t="s">
        <v>403</v>
      </c>
      <c r="C24">
        <v>199.2</v>
      </c>
      <c r="D24" s="4">
        <v>205</v>
      </c>
      <c r="E24" t="s">
        <v>25</v>
      </c>
      <c r="F24" s="4">
        <v>1</v>
      </c>
      <c r="G24" s="4">
        <v>10</v>
      </c>
      <c r="H24" s="4">
        <v>155</v>
      </c>
      <c r="I24" s="4">
        <v>140</v>
      </c>
      <c r="J24" s="4">
        <v>305</v>
      </c>
      <c r="K24" s="4">
        <f>H24+I24+J24</f>
        <v>600</v>
      </c>
      <c r="L24" s="8">
        <f>K24/C24</f>
        <v>3.0120481927710845</v>
      </c>
    </row>
    <row r="25" spans="1:14" x14ac:dyDescent="0.2">
      <c r="A25" t="s">
        <v>371</v>
      </c>
      <c r="B25" t="s">
        <v>372</v>
      </c>
      <c r="C25">
        <v>191.9</v>
      </c>
      <c r="D25" s="4">
        <v>195</v>
      </c>
      <c r="E25" t="s">
        <v>41</v>
      </c>
      <c r="F25" s="4">
        <v>1</v>
      </c>
      <c r="G25" s="4">
        <v>10</v>
      </c>
      <c r="H25" s="4">
        <v>270</v>
      </c>
      <c r="I25" s="4">
        <v>185</v>
      </c>
      <c r="J25" s="4">
        <v>340</v>
      </c>
      <c r="K25" s="4">
        <f>H25+I25+J25</f>
        <v>795</v>
      </c>
      <c r="L25" s="8">
        <f>K25/C25</f>
        <v>4.1427826993225638</v>
      </c>
    </row>
    <row r="26" spans="1:14" x14ac:dyDescent="0.2">
      <c r="A26" t="s">
        <v>71</v>
      </c>
      <c r="B26" t="s">
        <v>545</v>
      </c>
      <c r="C26">
        <v>129.19999999999999</v>
      </c>
      <c r="D26" s="4">
        <v>135</v>
      </c>
      <c r="E26" t="s">
        <v>29</v>
      </c>
      <c r="F26" s="4">
        <v>1</v>
      </c>
      <c r="G26" s="4">
        <v>11</v>
      </c>
      <c r="H26" s="4">
        <v>165</v>
      </c>
      <c r="I26" s="4">
        <v>155</v>
      </c>
      <c r="J26" s="4">
        <v>200</v>
      </c>
      <c r="K26" s="4">
        <f>SUM(H26:J26)</f>
        <v>520</v>
      </c>
      <c r="L26" s="8">
        <f>K26/C26</f>
        <v>4.0247678018575854</v>
      </c>
    </row>
    <row r="27" spans="1:14" x14ac:dyDescent="0.2">
      <c r="A27" t="s">
        <v>381</v>
      </c>
      <c r="B27" t="s">
        <v>382</v>
      </c>
      <c r="C27">
        <v>194.2</v>
      </c>
      <c r="D27" s="4">
        <v>195</v>
      </c>
      <c r="E27" t="s">
        <v>13</v>
      </c>
      <c r="F27" s="4">
        <v>1</v>
      </c>
      <c r="G27" s="4">
        <v>11</v>
      </c>
      <c r="H27" s="4">
        <v>275</v>
      </c>
      <c r="I27" s="4">
        <v>250</v>
      </c>
      <c r="J27" s="4">
        <v>395</v>
      </c>
      <c r="K27" s="4">
        <f>H27+I27+J27</f>
        <v>920</v>
      </c>
      <c r="L27" s="8">
        <f>K27/C27</f>
        <v>4.737384140061792</v>
      </c>
      <c r="M27" s="4">
        <v>4</v>
      </c>
    </row>
    <row r="28" spans="1:14" x14ac:dyDescent="0.2">
      <c r="A28" t="s">
        <v>181</v>
      </c>
      <c r="B28" t="s">
        <v>286</v>
      </c>
      <c r="C28">
        <v>165.9</v>
      </c>
      <c r="D28" s="4">
        <v>175</v>
      </c>
      <c r="E28" t="s">
        <v>12</v>
      </c>
      <c r="F28" s="4">
        <v>1</v>
      </c>
      <c r="G28" s="4">
        <v>10</v>
      </c>
      <c r="H28" s="4">
        <v>280</v>
      </c>
      <c r="I28" s="4">
        <v>190</v>
      </c>
      <c r="J28" s="4">
        <v>285</v>
      </c>
      <c r="K28" s="4">
        <f>H28+I28+J28</f>
        <v>755</v>
      </c>
      <c r="L28" s="8">
        <f>K28/C28</f>
        <v>4.5509342977697402</v>
      </c>
    </row>
    <row r="29" spans="1:14" x14ac:dyDescent="0.2">
      <c r="A29" t="s">
        <v>135</v>
      </c>
      <c r="B29" t="s">
        <v>286</v>
      </c>
      <c r="C29">
        <v>168</v>
      </c>
      <c r="D29" s="4">
        <v>175</v>
      </c>
      <c r="E29" t="s">
        <v>12</v>
      </c>
      <c r="F29" s="4">
        <v>1</v>
      </c>
      <c r="G29" s="4">
        <v>10</v>
      </c>
      <c r="H29" s="4">
        <v>285</v>
      </c>
      <c r="I29" s="4">
        <v>205</v>
      </c>
      <c r="J29" s="4">
        <v>310</v>
      </c>
      <c r="K29" s="4">
        <f>H29+I29+J29</f>
        <v>800</v>
      </c>
      <c r="L29" s="8">
        <f>K29/C29</f>
        <v>4.7619047619047619</v>
      </c>
      <c r="M29" s="4">
        <v>2</v>
      </c>
    </row>
    <row r="30" spans="1:14" x14ac:dyDescent="0.2">
      <c r="A30" t="s">
        <v>127</v>
      </c>
      <c r="B30" t="s">
        <v>506</v>
      </c>
      <c r="C30">
        <v>245.1</v>
      </c>
      <c r="D30" s="4">
        <v>250</v>
      </c>
      <c r="E30" t="s">
        <v>45</v>
      </c>
      <c r="F30" s="4">
        <v>1</v>
      </c>
      <c r="G30" s="4">
        <v>8</v>
      </c>
      <c r="H30" s="4">
        <v>145</v>
      </c>
      <c r="I30" s="4">
        <v>105</v>
      </c>
      <c r="J30" s="4">
        <v>215</v>
      </c>
      <c r="K30" s="4">
        <f>H30+I30+J30</f>
        <v>465</v>
      </c>
      <c r="L30" s="8">
        <f>K30/C30</f>
        <v>1.8971848225214198</v>
      </c>
    </row>
    <row r="31" spans="1:14" x14ac:dyDescent="0.2">
      <c r="A31" t="s">
        <v>308</v>
      </c>
      <c r="B31" t="s">
        <v>309</v>
      </c>
      <c r="C31">
        <v>171.8</v>
      </c>
      <c r="D31" s="4">
        <v>175</v>
      </c>
      <c r="E31" t="s">
        <v>29</v>
      </c>
      <c r="F31" s="4">
        <v>1</v>
      </c>
      <c r="G31" s="4">
        <v>11</v>
      </c>
      <c r="H31" s="4">
        <v>175</v>
      </c>
      <c r="I31" s="4">
        <v>190</v>
      </c>
      <c r="J31" s="4">
        <v>285</v>
      </c>
      <c r="K31" s="4">
        <f>H31+I31+J31</f>
        <v>650</v>
      </c>
      <c r="L31" s="8">
        <f>K31/C31</f>
        <v>3.7834691501746214</v>
      </c>
    </row>
    <row r="32" spans="1:14" x14ac:dyDescent="0.2">
      <c r="A32" t="s">
        <v>476</v>
      </c>
      <c r="B32" t="s">
        <v>315</v>
      </c>
      <c r="C32">
        <v>283.2</v>
      </c>
      <c r="D32" s="4" t="s">
        <v>450</v>
      </c>
      <c r="E32" t="s">
        <v>107</v>
      </c>
      <c r="F32" s="4">
        <v>1</v>
      </c>
      <c r="G32" s="4">
        <v>12</v>
      </c>
      <c r="H32" s="4">
        <v>315</v>
      </c>
      <c r="I32" s="4">
        <v>285</v>
      </c>
      <c r="J32" s="4">
        <v>475</v>
      </c>
      <c r="K32" s="4">
        <f>H32+I32+J32</f>
        <v>1075</v>
      </c>
      <c r="L32" s="8">
        <f>K32/C32</f>
        <v>3.7959039548022599</v>
      </c>
      <c r="M32" s="4">
        <v>10</v>
      </c>
    </row>
    <row r="33" spans="1:14" x14ac:dyDescent="0.2">
      <c r="A33" t="s">
        <v>314</v>
      </c>
      <c r="B33" t="s">
        <v>315</v>
      </c>
      <c r="C33">
        <v>169</v>
      </c>
      <c r="D33" s="4">
        <v>175</v>
      </c>
      <c r="E33" t="s">
        <v>20</v>
      </c>
      <c r="F33" s="4">
        <v>1</v>
      </c>
      <c r="G33" s="4">
        <v>10</v>
      </c>
      <c r="H33" s="4">
        <v>210</v>
      </c>
      <c r="I33" s="4">
        <v>185</v>
      </c>
      <c r="J33" s="4">
        <v>310</v>
      </c>
      <c r="K33" s="4">
        <f>H33+I33+J33</f>
        <v>705</v>
      </c>
      <c r="L33" s="8">
        <f>K33/C33</f>
        <v>4.1715976331360949</v>
      </c>
    </row>
    <row r="34" spans="1:14" x14ac:dyDescent="0.2">
      <c r="A34" t="s">
        <v>483</v>
      </c>
      <c r="B34" t="s">
        <v>77</v>
      </c>
      <c r="C34">
        <v>286.7</v>
      </c>
      <c r="D34" s="4" t="s">
        <v>450</v>
      </c>
      <c r="E34" t="s">
        <v>45</v>
      </c>
      <c r="F34" s="4">
        <v>1</v>
      </c>
      <c r="G34" s="4">
        <v>10</v>
      </c>
      <c r="H34" s="4">
        <v>250</v>
      </c>
      <c r="I34" s="4">
        <v>235</v>
      </c>
      <c r="J34" s="4">
        <v>485</v>
      </c>
      <c r="K34" s="4">
        <f>H34+I34+J34</f>
        <v>970</v>
      </c>
      <c r="L34" s="8">
        <f>K34/C34</f>
        <v>3.3833275200558077</v>
      </c>
      <c r="M34" s="4">
        <v>4</v>
      </c>
    </row>
    <row r="35" spans="1:14" x14ac:dyDescent="0.2">
      <c r="A35" t="s">
        <v>76</v>
      </c>
      <c r="B35" t="s">
        <v>77</v>
      </c>
      <c r="C35">
        <v>131.30000000000001</v>
      </c>
      <c r="D35" s="4">
        <v>135</v>
      </c>
      <c r="E35" t="s">
        <v>41</v>
      </c>
      <c r="F35" s="4">
        <v>1</v>
      </c>
      <c r="G35" s="4">
        <v>8</v>
      </c>
      <c r="H35" s="4">
        <v>0</v>
      </c>
      <c r="I35" s="4">
        <v>110</v>
      </c>
      <c r="J35" s="4">
        <v>195</v>
      </c>
      <c r="K35" s="4">
        <f>SUM(H35:J35)</f>
        <v>305</v>
      </c>
      <c r="L35" s="8">
        <f>K35/C35</f>
        <v>2.3229246001523229</v>
      </c>
    </row>
    <row r="36" spans="1:14" x14ac:dyDescent="0.2">
      <c r="A36" t="s">
        <v>467</v>
      </c>
      <c r="B36" t="s">
        <v>468</v>
      </c>
      <c r="C36">
        <v>291.7</v>
      </c>
      <c r="D36" s="4" t="s">
        <v>450</v>
      </c>
      <c r="E36" t="s">
        <v>53</v>
      </c>
      <c r="F36" s="4">
        <v>1</v>
      </c>
      <c r="G36" s="4">
        <v>11</v>
      </c>
      <c r="H36" s="4">
        <v>235</v>
      </c>
      <c r="I36" s="4">
        <v>185</v>
      </c>
      <c r="J36" s="4">
        <v>375</v>
      </c>
      <c r="K36" s="4">
        <f>H36+I36+J36</f>
        <v>795</v>
      </c>
      <c r="L36" s="8">
        <f>K36/C36</f>
        <v>2.7254028111073021</v>
      </c>
    </row>
    <row r="37" spans="1:14" x14ac:dyDescent="0.2">
      <c r="A37" t="s">
        <v>106</v>
      </c>
      <c r="B37" t="s">
        <v>517</v>
      </c>
      <c r="C37">
        <v>221.3</v>
      </c>
      <c r="D37" s="4">
        <v>235</v>
      </c>
      <c r="E37" t="s">
        <v>12</v>
      </c>
      <c r="F37" s="4">
        <v>1</v>
      </c>
      <c r="G37" s="4">
        <v>9</v>
      </c>
      <c r="H37" s="4">
        <v>175</v>
      </c>
      <c r="I37" s="4">
        <v>145</v>
      </c>
      <c r="J37" s="4">
        <v>240</v>
      </c>
      <c r="K37" s="4">
        <f>H37+I37+J37</f>
        <v>560</v>
      </c>
      <c r="L37" s="8">
        <f>K37/C37</f>
        <v>2.5305015815634881</v>
      </c>
    </row>
    <row r="38" spans="1:14" x14ac:dyDescent="0.2">
      <c r="A38" t="s">
        <v>248</v>
      </c>
      <c r="B38" t="s">
        <v>249</v>
      </c>
      <c r="C38">
        <v>157</v>
      </c>
      <c r="D38" s="4">
        <v>165</v>
      </c>
      <c r="E38" t="s">
        <v>45</v>
      </c>
      <c r="F38" s="4">
        <v>1</v>
      </c>
      <c r="G38" s="4">
        <v>10</v>
      </c>
      <c r="H38" s="4">
        <v>205</v>
      </c>
      <c r="I38" s="4">
        <v>235</v>
      </c>
      <c r="J38" s="4">
        <v>300</v>
      </c>
      <c r="K38" s="4">
        <f>H38+I38+J38</f>
        <v>740</v>
      </c>
      <c r="L38" s="8">
        <f>K38/C38</f>
        <v>4.7133757961783438</v>
      </c>
      <c r="M38" s="4">
        <v>2</v>
      </c>
    </row>
    <row r="39" spans="1:14" x14ac:dyDescent="0.2">
      <c r="A39" t="s">
        <v>96</v>
      </c>
      <c r="B39" t="s">
        <v>521</v>
      </c>
      <c r="C39">
        <v>232.5</v>
      </c>
      <c r="D39" s="4">
        <v>235</v>
      </c>
      <c r="E39" t="s">
        <v>53</v>
      </c>
      <c r="F39" s="4">
        <v>1</v>
      </c>
      <c r="G39" s="4">
        <v>10</v>
      </c>
      <c r="H39" s="4">
        <v>205</v>
      </c>
      <c r="I39" s="4">
        <v>205</v>
      </c>
      <c r="J39" s="4">
        <v>315</v>
      </c>
      <c r="K39" s="4">
        <f>H39+I39+J39</f>
        <v>725</v>
      </c>
      <c r="L39" s="8">
        <f>K39/C39</f>
        <v>3.118279569892473</v>
      </c>
    </row>
    <row r="40" spans="1:14" x14ac:dyDescent="0.2">
      <c r="A40" t="s">
        <v>481</v>
      </c>
      <c r="B40" t="s">
        <v>482</v>
      </c>
      <c r="C40">
        <v>285</v>
      </c>
      <c r="D40" s="4" t="s">
        <v>450</v>
      </c>
      <c r="E40" t="s">
        <v>120</v>
      </c>
      <c r="F40" s="4">
        <v>1</v>
      </c>
      <c r="G40" s="4">
        <v>10</v>
      </c>
      <c r="H40" s="4">
        <v>235</v>
      </c>
      <c r="I40" s="4">
        <v>185</v>
      </c>
      <c r="J40" s="4">
        <v>315</v>
      </c>
      <c r="K40" s="4">
        <f>H40+I40+J40</f>
        <v>735</v>
      </c>
      <c r="L40" s="8">
        <f>K40/C40</f>
        <v>2.5789473684210527</v>
      </c>
    </row>
    <row r="41" spans="1:14" x14ac:dyDescent="0.2">
      <c r="A41" t="s">
        <v>208</v>
      </c>
      <c r="B41" t="s">
        <v>209</v>
      </c>
      <c r="C41">
        <v>158</v>
      </c>
      <c r="D41" s="4">
        <v>165</v>
      </c>
      <c r="E41" t="s">
        <v>12</v>
      </c>
      <c r="F41" s="4">
        <v>1</v>
      </c>
      <c r="G41" s="4">
        <v>10</v>
      </c>
      <c r="H41" s="4">
        <v>225</v>
      </c>
      <c r="I41" s="4">
        <v>195</v>
      </c>
      <c r="J41" s="4">
        <v>265</v>
      </c>
      <c r="K41" s="4">
        <f>H41+I41+J41</f>
        <v>685</v>
      </c>
      <c r="L41" s="8">
        <f>K41/C41</f>
        <v>4.3354430379746836</v>
      </c>
    </row>
    <row r="42" spans="1:14" x14ac:dyDescent="0.2">
      <c r="A42" t="s">
        <v>124</v>
      </c>
      <c r="B42" t="s">
        <v>351</v>
      </c>
      <c r="C42">
        <v>179.1</v>
      </c>
      <c r="D42" s="4">
        <v>185</v>
      </c>
      <c r="E42" t="s">
        <v>29</v>
      </c>
      <c r="F42" s="4">
        <v>1</v>
      </c>
      <c r="G42" s="4">
        <v>10</v>
      </c>
      <c r="H42" s="4">
        <v>230</v>
      </c>
      <c r="I42" s="4">
        <v>190</v>
      </c>
      <c r="J42" s="4">
        <v>320</v>
      </c>
      <c r="K42" s="4">
        <f>H42+I42+J42</f>
        <v>740</v>
      </c>
      <c r="L42" s="8">
        <f>K42/C42</f>
        <v>4.1317699609156895</v>
      </c>
    </row>
    <row r="43" spans="1:14" x14ac:dyDescent="0.2">
      <c r="A43" t="s">
        <v>100</v>
      </c>
      <c r="B43" t="s">
        <v>445</v>
      </c>
      <c r="C43">
        <v>216.7</v>
      </c>
      <c r="D43" s="4">
        <v>220</v>
      </c>
      <c r="E43" t="s">
        <v>444</v>
      </c>
      <c r="F43" s="4">
        <v>1</v>
      </c>
      <c r="G43" s="4">
        <v>10</v>
      </c>
      <c r="H43" s="4">
        <v>215</v>
      </c>
      <c r="I43" s="4">
        <v>185</v>
      </c>
      <c r="J43" s="4">
        <v>330</v>
      </c>
      <c r="K43" s="4">
        <f>H43+I43+J43</f>
        <v>730</v>
      </c>
      <c r="L43" s="8">
        <f>K43/C43</f>
        <v>3.3687125057683436</v>
      </c>
    </row>
    <row r="44" spans="1:14" x14ac:dyDescent="0.2">
      <c r="A44" t="s">
        <v>110</v>
      </c>
      <c r="B44" t="s">
        <v>509</v>
      </c>
      <c r="C44">
        <v>237.5</v>
      </c>
      <c r="D44" s="4">
        <v>250</v>
      </c>
      <c r="E44" t="s">
        <v>29</v>
      </c>
      <c r="F44" s="4">
        <v>1</v>
      </c>
      <c r="G44" s="4">
        <v>9</v>
      </c>
      <c r="H44" s="4">
        <v>140</v>
      </c>
      <c r="I44" s="4">
        <v>125</v>
      </c>
      <c r="J44" s="4">
        <v>210</v>
      </c>
      <c r="K44" s="4">
        <f>H44+I44+J44</f>
        <v>475</v>
      </c>
      <c r="L44" s="8">
        <f>K44/C44</f>
        <v>2</v>
      </c>
    </row>
    <row r="45" spans="1:14" x14ac:dyDescent="0.2">
      <c r="A45" t="s">
        <v>210</v>
      </c>
      <c r="B45" t="s">
        <v>211</v>
      </c>
      <c r="C45">
        <v>165</v>
      </c>
      <c r="D45" s="4">
        <v>165</v>
      </c>
      <c r="E45" t="s">
        <v>12</v>
      </c>
      <c r="F45" s="4">
        <v>1</v>
      </c>
      <c r="G45" s="4">
        <v>10</v>
      </c>
      <c r="H45" s="4">
        <v>200</v>
      </c>
      <c r="I45" s="4">
        <v>205</v>
      </c>
      <c r="J45" s="4">
        <v>285</v>
      </c>
      <c r="K45" s="4">
        <f>H45+I45+J45</f>
        <v>690</v>
      </c>
      <c r="L45" s="8">
        <f>K45/C45</f>
        <v>4.1818181818181817</v>
      </c>
    </row>
    <row r="46" spans="1:14" x14ac:dyDescent="0.2">
      <c r="A46" t="s">
        <v>85</v>
      </c>
      <c r="B46" t="s">
        <v>207</v>
      </c>
      <c r="C46">
        <v>161.19999999999999</v>
      </c>
      <c r="D46" s="4">
        <v>165</v>
      </c>
      <c r="E46" t="s">
        <v>12</v>
      </c>
      <c r="F46" s="4">
        <v>1</v>
      </c>
      <c r="G46" s="4">
        <v>11</v>
      </c>
      <c r="H46" s="4">
        <v>220</v>
      </c>
      <c r="I46" s="4">
        <v>160</v>
      </c>
      <c r="J46" s="4">
        <v>260</v>
      </c>
      <c r="K46" s="4">
        <f>H46+I46+J46</f>
        <v>640</v>
      </c>
      <c r="L46" s="8">
        <f>K46/C46</f>
        <v>3.9702233250620349</v>
      </c>
    </row>
    <row r="47" spans="1:14" x14ac:dyDescent="0.2">
      <c r="A47" t="s">
        <v>49</v>
      </c>
      <c r="B47" t="s">
        <v>112</v>
      </c>
      <c r="C47">
        <v>150.30000000000001</v>
      </c>
      <c r="D47" s="4">
        <v>155</v>
      </c>
      <c r="E47" t="s">
        <v>41</v>
      </c>
      <c r="F47" s="4">
        <v>1</v>
      </c>
      <c r="G47" s="4">
        <v>9</v>
      </c>
      <c r="H47" s="4">
        <v>175</v>
      </c>
      <c r="I47" s="4">
        <v>175</v>
      </c>
      <c r="J47" s="4">
        <v>300</v>
      </c>
      <c r="K47" s="4">
        <f>H47+I47+J47</f>
        <v>650</v>
      </c>
      <c r="L47" s="8">
        <f>K47/C47</f>
        <v>4.324683965402528</v>
      </c>
      <c r="M47" s="4">
        <v>1</v>
      </c>
      <c r="N47" s="9" t="s">
        <v>546</v>
      </c>
    </row>
    <row r="48" spans="1:14" x14ac:dyDescent="0.2">
      <c r="A48" t="s">
        <v>471</v>
      </c>
      <c r="B48" t="s">
        <v>200</v>
      </c>
      <c r="C48">
        <v>324.5</v>
      </c>
      <c r="D48" s="4" t="s">
        <v>450</v>
      </c>
      <c r="E48" t="s">
        <v>41</v>
      </c>
      <c r="F48" s="4">
        <v>1</v>
      </c>
      <c r="G48" s="4">
        <v>11</v>
      </c>
      <c r="H48" s="4">
        <v>225</v>
      </c>
      <c r="I48" s="4">
        <v>185</v>
      </c>
      <c r="J48" s="4">
        <v>360</v>
      </c>
      <c r="K48" s="4">
        <f>H48+I48+J48</f>
        <v>770</v>
      </c>
      <c r="L48" s="8">
        <f>K48/C48</f>
        <v>2.3728813559322033</v>
      </c>
    </row>
    <row r="49" spans="1:13" x14ac:dyDescent="0.2">
      <c r="A49" t="s">
        <v>528</v>
      </c>
      <c r="B49" t="s">
        <v>540</v>
      </c>
      <c r="C49">
        <v>231.5</v>
      </c>
      <c r="D49" s="4">
        <v>235</v>
      </c>
      <c r="E49" t="s">
        <v>45</v>
      </c>
      <c r="F49" s="4">
        <v>1</v>
      </c>
      <c r="G49" s="4">
        <v>8</v>
      </c>
      <c r="H49" s="4">
        <v>195</v>
      </c>
      <c r="I49" s="4">
        <v>205</v>
      </c>
      <c r="J49" s="4">
        <v>265</v>
      </c>
      <c r="K49" s="4">
        <f>H49+I49+J49</f>
        <v>665</v>
      </c>
      <c r="L49" s="8">
        <f>K49/C49</f>
        <v>2.872570194384449</v>
      </c>
    </row>
    <row r="50" spans="1:13" x14ac:dyDescent="0.2">
      <c r="A50" t="s">
        <v>379</v>
      </c>
      <c r="B50" t="s">
        <v>380</v>
      </c>
      <c r="C50">
        <v>195</v>
      </c>
      <c r="D50" s="4">
        <v>195</v>
      </c>
      <c r="E50" t="s">
        <v>53</v>
      </c>
      <c r="F50" s="4">
        <v>1</v>
      </c>
      <c r="G50" s="4">
        <v>11</v>
      </c>
      <c r="H50" s="4">
        <v>220</v>
      </c>
      <c r="I50" s="4">
        <v>240</v>
      </c>
      <c r="J50" s="4">
        <v>450</v>
      </c>
      <c r="K50" s="4">
        <f>H50+I50+J50</f>
        <v>910</v>
      </c>
      <c r="L50" s="8">
        <f>K50/C50</f>
        <v>4.666666666666667</v>
      </c>
      <c r="M50" s="4">
        <v>2</v>
      </c>
    </row>
    <row r="51" spans="1:13" x14ac:dyDescent="0.2">
      <c r="A51" t="s">
        <v>96</v>
      </c>
      <c r="B51" t="s">
        <v>115</v>
      </c>
      <c r="C51">
        <v>150.1</v>
      </c>
      <c r="D51" s="4">
        <v>155</v>
      </c>
      <c r="E51" t="s">
        <v>41</v>
      </c>
      <c r="F51" s="4">
        <v>1</v>
      </c>
      <c r="G51" s="4">
        <v>8</v>
      </c>
      <c r="H51" s="4">
        <v>140</v>
      </c>
      <c r="I51" s="4">
        <v>135</v>
      </c>
      <c r="J51" s="4">
        <v>215</v>
      </c>
      <c r="K51" s="4">
        <f>H51+I51+J51</f>
        <v>490</v>
      </c>
      <c r="L51" s="8">
        <f>K51/C51</f>
        <v>3.2644903397734844</v>
      </c>
    </row>
    <row r="52" spans="1:13" x14ac:dyDescent="0.2">
      <c r="A52" t="s">
        <v>79</v>
      </c>
      <c r="B52" t="s">
        <v>80</v>
      </c>
      <c r="C52">
        <v>131.4</v>
      </c>
      <c r="D52" s="4">
        <v>135</v>
      </c>
      <c r="E52" t="s">
        <v>29</v>
      </c>
      <c r="F52" s="4">
        <v>1</v>
      </c>
      <c r="G52" s="4">
        <v>11</v>
      </c>
      <c r="H52" s="4">
        <v>180</v>
      </c>
      <c r="I52" s="4">
        <v>170</v>
      </c>
      <c r="J52" s="4">
        <v>265</v>
      </c>
      <c r="K52" s="4">
        <f>SUM(H52:J52)</f>
        <v>615</v>
      </c>
      <c r="L52" s="8">
        <f>K52/C52</f>
        <v>4.6803652968036529</v>
      </c>
      <c r="M52" s="4">
        <v>8</v>
      </c>
    </row>
    <row r="53" spans="1:13" x14ac:dyDescent="0.2">
      <c r="A53" t="s">
        <v>469</v>
      </c>
      <c r="B53" t="s">
        <v>80</v>
      </c>
      <c r="C53">
        <v>265.5</v>
      </c>
      <c r="D53" s="4" t="s">
        <v>450</v>
      </c>
      <c r="E53" t="s">
        <v>41</v>
      </c>
      <c r="F53" s="4">
        <v>1</v>
      </c>
      <c r="G53" s="4">
        <v>11</v>
      </c>
      <c r="H53" s="4">
        <v>260</v>
      </c>
      <c r="I53" s="4">
        <v>225</v>
      </c>
      <c r="J53" s="4">
        <v>405</v>
      </c>
      <c r="K53" s="4">
        <f>H53+I53+J53</f>
        <v>890</v>
      </c>
      <c r="L53" s="8">
        <f>K53/C53</f>
        <v>3.3521657250470809</v>
      </c>
    </row>
    <row r="54" spans="1:13" x14ac:dyDescent="0.2">
      <c r="A54" t="s">
        <v>98</v>
      </c>
      <c r="B54" t="s">
        <v>176</v>
      </c>
      <c r="C54">
        <v>141.19999999999999</v>
      </c>
      <c r="D54" s="4">
        <v>145</v>
      </c>
      <c r="E54" t="s">
        <v>29</v>
      </c>
      <c r="F54" s="4">
        <v>1</v>
      </c>
      <c r="G54" s="4">
        <v>11</v>
      </c>
      <c r="H54" s="4">
        <v>150</v>
      </c>
      <c r="I54" s="4">
        <v>145</v>
      </c>
      <c r="J54" s="4">
        <v>245</v>
      </c>
      <c r="K54" s="4">
        <f>H54+I54+J54</f>
        <v>540</v>
      </c>
      <c r="L54" s="8">
        <f>K54/C54</f>
        <v>3.8243626062322948</v>
      </c>
    </row>
    <row r="55" spans="1:13" x14ac:dyDescent="0.2">
      <c r="A55" t="s">
        <v>392</v>
      </c>
      <c r="B55" t="s">
        <v>393</v>
      </c>
      <c r="C55">
        <v>189.9</v>
      </c>
      <c r="D55" s="4">
        <v>195</v>
      </c>
      <c r="E55" t="s">
        <v>20</v>
      </c>
      <c r="F55" s="4">
        <v>1</v>
      </c>
      <c r="G55" s="4">
        <v>11</v>
      </c>
      <c r="H55" s="4">
        <v>235</v>
      </c>
      <c r="I55" s="4">
        <v>235</v>
      </c>
      <c r="J55" s="4">
        <v>335</v>
      </c>
      <c r="K55" s="4">
        <f>H55+I55+J55</f>
        <v>805</v>
      </c>
      <c r="L55" s="8">
        <f>K55/C55</f>
        <v>4.2390731964191675</v>
      </c>
    </row>
    <row r="56" spans="1:13" x14ac:dyDescent="0.2">
      <c r="A56" t="s">
        <v>222</v>
      </c>
      <c r="B56" t="s">
        <v>223</v>
      </c>
      <c r="C56">
        <v>158.30000000000001</v>
      </c>
      <c r="D56" s="4">
        <v>165</v>
      </c>
      <c r="E56" t="s">
        <v>12</v>
      </c>
      <c r="F56" s="4">
        <v>1</v>
      </c>
      <c r="G56" s="4">
        <v>11</v>
      </c>
      <c r="H56" s="4">
        <v>175</v>
      </c>
      <c r="I56" s="4">
        <v>180</v>
      </c>
      <c r="J56" s="4">
        <v>220</v>
      </c>
      <c r="K56" s="4">
        <f>H56+I56+J56</f>
        <v>575</v>
      </c>
      <c r="L56" s="8">
        <f>K56/C56</f>
        <v>3.6323436512950091</v>
      </c>
    </row>
    <row r="57" spans="1:13" x14ac:dyDescent="0.2">
      <c r="A57" t="s">
        <v>406</v>
      </c>
      <c r="B57" t="s">
        <v>407</v>
      </c>
      <c r="C57">
        <v>207.3</v>
      </c>
      <c r="D57" s="4">
        <v>220</v>
      </c>
      <c r="E57" t="s">
        <v>46</v>
      </c>
      <c r="F57" s="4">
        <v>1</v>
      </c>
      <c r="G57" s="4">
        <v>10</v>
      </c>
      <c r="H57" s="4">
        <v>265</v>
      </c>
      <c r="I57" s="4">
        <v>230</v>
      </c>
      <c r="J57" s="4">
        <v>385</v>
      </c>
      <c r="K57" s="4">
        <f>H57+I57+J57</f>
        <v>880</v>
      </c>
      <c r="L57" s="8">
        <f>K57/C57</f>
        <v>4.2450554751567777</v>
      </c>
      <c r="M57" s="4">
        <v>6</v>
      </c>
    </row>
    <row r="58" spans="1:13" x14ac:dyDescent="0.2">
      <c r="A58" t="s">
        <v>329</v>
      </c>
      <c r="B58" t="s">
        <v>330</v>
      </c>
      <c r="C58">
        <v>181.5</v>
      </c>
      <c r="D58" s="4">
        <v>185</v>
      </c>
      <c r="E58" t="s">
        <v>12</v>
      </c>
      <c r="F58" s="4">
        <v>1</v>
      </c>
      <c r="G58" s="4">
        <v>12</v>
      </c>
      <c r="H58" s="4">
        <v>240</v>
      </c>
      <c r="I58" s="4">
        <v>165</v>
      </c>
      <c r="J58" s="4">
        <v>290</v>
      </c>
      <c r="K58" s="4">
        <f>H58+I58+J58</f>
        <v>695</v>
      </c>
      <c r="L58" s="8">
        <f>K58/C58</f>
        <v>3.8292011019283745</v>
      </c>
    </row>
    <row r="59" spans="1:13" x14ac:dyDescent="0.2">
      <c r="A59" t="s">
        <v>108</v>
      </c>
      <c r="B59" t="s">
        <v>130</v>
      </c>
      <c r="C59">
        <v>155</v>
      </c>
      <c r="D59" s="4">
        <v>155</v>
      </c>
      <c r="E59" t="s">
        <v>29</v>
      </c>
      <c r="F59" s="4">
        <v>1</v>
      </c>
      <c r="G59" s="4">
        <v>11</v>
      </c>
      <c r="H59" s="4">
        <v>195</v>
      </c>
      <c r="I59" s="4">
        <v>195</v>
      </c>
      <c r="J59" s="4">
        <v>315</v>
      </c>
      <c r="K59" s="4">
        <f>H59+I59+J59</f>
        <v>705</v>
      </c>
      <c r="L59" s="8">
        <f>K59/C59</f>
        <v>4.5483870967741939</v>
      </c>
    </row>
    <row r="60" spans="1:13" x14ac:dyDescent="0.2">
      <c r="A60" t="s">
        <v>156</v>
      </c>
      <c r="B60" t="s">
        <v>157</v>
      </c>
      <c r="C60">
        <v>141.6</v>
      </c>
      <c r="D60" s="4">
        <v>145</v>
      </c>
      <c r="E60" t="s">
        <v>12</v>
      </c>
      <c r="F60" s="4">
        <v>1</v>
      </c>
      <c r="G60" s="4">
        <v>10</v>
      </c>
      <c r="H60" s="4">
        <v>180</v>
      </c>
      <c r="I60" s="4">
        <v>160</v>
      </c>
      <c r="J60" s="4">
        <v>270</v>
      </c>
      <c r="K60" s="4">
        <f>H60+I60+J60</f>
        <v>610</v>
      </c>
      <c r="L60" s="8">
        <f>K60/C60</f>
        <v>4.3079096045197742</v>
      </c>
    </row>
    <row r="61" spans="1:13" x14ac:dyDescent="0.2">
      <c r="A61" t="s">
        <v>512</v>
      </c>
      <c r="B61" t="s">
        <v>513</v>
      </c>
      <c r="C61">
        <v>235.4</v>
      </c>
      <c r="D61" s="4">
        <v>250</v>
      </c>
      <c r="E61" t="s">
        <v>30</v>
      </c>
      <c r="F61" s="4">
        <v>1</v>
      </c>
      <c r="G61" s="4">
        <v>11</v>
      </c>
      <c r="H61" s="4">
        <v>190</v>
      </c>
      <c r="I61" s="4">
        <v>230</v>
      </c>
      <c r="J61" s="4">
        <v>400</v>
      </c>
      <c r="K61" s="4">
        <f>H61+I61+J61</f>
        <v>820</v>
      </c>
      <c r="L61" s="8">
        <f>K61/C61</f>
        <v>3.483432455395072</v>
      </c>
    </row>
    <row r="62" spans="1:13" x14ac:dyDescent="0.2">
      <c r="A62" t="s">
        <v>320</v>
      </c>
      <c r="B62" t="s">
        <v>321</v>
      </c>
      <c r="C62">
        <v>167.2</v>
      </c>
      <c r="D62" s="4">
        <v>175</v>
      </c>
      <c r="E62" t="s">
        <v>44</v>
      </c>
      <c r="F62" s="4">
        <v>1</v>
      </c>
      <c r="G62" s="4">
        <v>10</v>
      </c>
      <c r="H62" s="4">
        <v>215</v>
      </c>
      <c r="I62" s="4">
        <v>210</v>
      </c>
      <c r="J62" s="4">
        <v>330</v>
      </c>
      <c r="K62" s="4">
        <f>H62+I62+J62</f>
        <v>755</v>
      </c>
      <c r="L62" s="8">
        <f>K62/C62</f>
        <v>4.5155502392344502</v>
      </c>
    </row>
    <row r="63" spans="1:13" x14ac:dyDescent="0.2">
      <c r="A63" t="s">
        <v>276</v>
      </c>
      <c r="B63" t="s">
        <v>277</v>
      </c>
      <c r="C63">
        <v>169</v>
      </c>
      <c r="D63" s="4">
        <v>175</v>
      </c>
      <c r="E63" t="s">
        <v>12</v>
      </c>
      <c r="F63" s="4">
        <v>1</v>
      </c>
      <c r="G63" s="4">
        <v>10</v>
      </c>
      <c r="H63" s="4">
        <v>210</v>
      </c>
      <c r="I63" s="4">
        <v>190</v>
      </c>
      <c r="J63" s="4">
        <v>290</v>
      </c>
      <c r="K63" s="4">
        <f>H63+I63+J63</f>
        <v>690</v>
      </c>
      <c r="L63" s="8">
        <f>K63/C63</f>
        <v>4.0828402366863905</v>
      </c>
    </row>
    <row r="64" spans="1:13" x14ac:dyDescent="0.2">
      <c r="A64" t="s">
        <v>113</v>
      </c>
      <c r="B64" t="s">
        <v>114</v>
      </c>
      <c r="C64">
        <v>150.80000000000001</v>
      </c>
      <c r="D64" s="4">
        <v>155</v>
      </c>
      <c r="E64" t="s">
        <v>41</v>
      </c>
      <c r="F64" s="4">
        <v>1</v>
      </c>
      <c r="G64" s="4">
        <v>9</v>
      </c>
      <c r="H64" s="4">
        <v>140</v>
      </c>
      <c r="I64" s="4">
        <v>120</v>
      </c>
      <c r="J64" s="4">
        <v>220</v>
      </c>
      <c r="K64" s="4">
        <f>H64+I64+J64</f>
        <v>480</v>
      </c>
      <c r="L64" s="8">
        <f>K64/C64</f>
        <v>3.183023872679045</v>
      </c>
    </row>
    <row r="65" spans="1:14" x14ac:dyDescent="0.2">
      <c r="A65" t="s">
        <v>90</v>
      </c>
      <c r="B65" t="s">
        <v>91</v>
      </c>
      <c r="C65">
        <v>150.9</v>
      </c>
      <c r="D65" s="4">
        <v>155</v>
      </c>
      <c r="E65" t="s">
        <v>25</v>
      </c>
      <c r="F65" s="4">
        <v>1</v>
      </c>
      <c r="G65" s="4">
        <v>9</v>
      </c>
      <c r="H65" s="4">
        <v>0</v>
      </c>
      <c r="I65" s="4">
        <v>0</v>
      </c>
      <c r="J65" s="4">
        <v>265</v>
      </c>
      <c r="K65" s="4">
        <f>H65+I65+J65</f>
        <v>265</v>
      </c>
      <c r="L65" s="8">
        <f>K65/C65</f>
        <v>1.756129887342611</v>
      </c>
    </row>
    <row r="66" spans="1:14" x14ac:dyDescent="0.2">
      <c r="A66" t="s">
        <v>129</v>
      </c>
      <c r="B66" t="s">
        <v>500</v>
      </c>
      <c r="C66">
        <v>240.6</v>
      </c>
      <c r="D66" s="4">
        <v>250</v>
      </c>
      <c r="E66" t="s">
        <v>12</v>
      </c>
      <c r="F66" s="4">
        <v>1</v>
      </c>
      <c r="G66" s="4">
        <v>10</v>
      </c>
      <c r="H66" s="4">
        <v>230</v>
      </c>
      <c r="I66" s="4">
        <v>205</v>
      </c>
      <c r="J66" s="4">
        <v>330</v>
      </c>
      <c r="K66" s="4">
        <f>H66+I66+J66</f>
        <v>765</v>
      </c>
      <c r="L66" s="8">
        <f>K66/C66</f>
        <v>3.1795511221945136</v>
      </c>
    </row>
    <row r="67" spans="1:14" x14ac:dyDescent="0.2">
      <c r="A67" t="s">
        <v>103</v>
      </c>
      <c r="B67" t="s">
        <v>104</v>
      </c>
      <c r="C67">
        <v>155</v>
      </c>
      <c r="D67" s="4">
        <v>155</v>
      </c>
      <c r="E67" t="s">
        <v>12</v>
      </c>
      <c r="F67" s="4">
        <v>1</v>
      </c>
      <c r="G67" s="4">
        <v>12</v>
      </c>
      <c r="H67" s="4">
        <v>200</v>
      </c>
      <c r="I67" s="4">
        <v>180</v>
      </c>
      <c r="J67" s="4">
        <v>320</v>
      </c>
      <c r="K67" s="4">
        <f>H67+I67+J67</f>
        <v>700</v>
      </c>
      <c r="L67" s="8">
        <f>K67/C67</f>
        <v>4.5161290322580649</v>
      </c>
    </row>
    <row r="68" spans="1:14" x14ac:dyDescent="0.2">
      <c r="A68" t="s">
        <v>460</v>
      </c>
      <c r="B68" t="s">
        <v>461</v>
      </c>
      <c r="C68">
        <v>273</v>
      </c>
      <c r="D68" s="4" t="s">
        <v>450</v>
      </c>
      <c r="E68" t="s">
        <v>451</v>
      </c>
      <c r="F68" s="4">
        <v>1</v>
      </c>
      <c r="G68" s="4">
        <v>11</v>
      </c>
      <c r="H68" s="4">
        <v>170</v>
      </c>
      <c r="I68" s="4">
        <v>185</v>
      </c>
      <c r="J68" s="4">
        <v>405</v>
      </c>
      <c r="K68" s="4">
        <f>H68+I68+J68</f>
        <v>760</v>
      </c>
      <c r="L68" s="8">
        <f>K68/C68</f>
        <v>2.7838827838827838</v>
      </c>
    </row>
    <row r="69" spans="1:14" x14ac:dyDescent="0.2">
      <c r="A69" t="s">
        <v>377</v>
      </c>
      <c r="B69" t="s">
        <v>378</v>
      </c>
      <c r="C69">
        <v>188.3</v>
      </c>
      <c r="D69" s="4">
        <v>195</v>
      </c>
      <c r="E69" t="s">
        <v>53</v>
      </c>
      <c r="F69" s="4">
        <v>1</v>
      </c>
      <c r="G69" s="4">
        <v>11</v>
      </c>
      <c r="H69" s="4">
        <v>185</v>
      </c>
      <c r="I69" s="4">
        <v>185</v>
      </c>
      <c r="J69" s="4">
        <v>315</v>
      </c>
      <c r="K69" s="4">
        <f>H69+I69+J69</f>
        <v>685</v>
      </c>
      <c r="L69" s="8">
        <f>K69/C69</f>
        <v>3.6378120021242695</v>
      </c>
    </row>
    <row r="70" spans="1:14" x14ac:dyDescent="0.2">
      <c r="A70" t="s">
        <v>96</v>
      </c>
      <c r="B70" t="s">
        <v>426</v>
      </c>
      <c r="C70">
        <v>216.2</v>
      </c>
      <c r="D70" s="4">
        <v>220</v>
      </c>
      <c r="E70" t="s">
        <v>33</v>
      </c>
      <c r="F70" s="4">
        <v>1</v>
      </c>
      <c r="G70" s="4">
        <v>12</v>
      </c>
      <c r="H70" s="4">
        <v>275</v>
      </c>
      <c r="I70" s="4">
        <v>205</v>
      </c>
      <c r="J70" s="4">
        <v>425</v>
      </c>
      <c r="K70" s="4">
        <f>H70+I70+J70</f>
        <v>905</v>
      </c>
      <c r="L70" s="8">
        <f>K70/C70</f>
        <v>4.1859389454209071</v>
      </c>
      <c r="M70" s="4">
        <v>10</v>
      </c>
    </row>
    <row r="71" spans="1:14" x14ac:dyDescent="0.2">
      <c r="A71" t="s">
        <v>308</v>
      </c>
      <c r="B71" t="s">
        <v>376</v>
      </c>
      <c r="C71">
        <v>193.9</v>
      </c>
      <c r="D71" s="4">
        <v>195</v>
      </c>
      <c r="E71" t="s">
        <v>53</v>
      </c>
      <c r="F71" s="4">
        <v>1</v>
      </c>
      <c r="G71" s="4">
        <v>11</v>
      </c>
      <c r="H71" s="4">
        <v>225</v>
      </c>
      <c r="I71" s="4">
        <v>250</v>
      </c>
      <c r="J71" s="4">
        <v>450</v>
      </c>
      <c r="K71" s="4">
        <f>H71+I71+J71</f>
        <v>925</v>
      </c>
      <c r="L71" s="8">
        <f>K71/C71</f>
        <v>4.770500257864879</v>
      </c>
      <c r="M71" s="4">
        <v>6</v>
      </c>
    </row>
    <row r="72" spans="1:14" x14ac:dyDescent="0.2">
      <c r="A72" t="s">
        <v>216</v>
      </c>
      <c r="B72" t="s">
        <v>402</v>
      </c>
      <c r="C72">
        <v>203</v>
      </c>
      <c r="D72" s="4">
        <v>205</v>
      </c>
      <c r="E72" t="s">
        <v>25</v>
      </c>
      <c r="F72" s="4">
        <v>1</v>
      </c>
      <c r="G72" s="4">
        <v>9</v>
      </c>
      <c r="H72" s="4">
        <v>215</v>
      </c>
      <c r="I72" s="4">
        <v>215</v>
      </c>
      <c r="J72" s="4">
        <v>375</v>
      </c>
      <c r="K72" s="4">
        <f>H72+I72+J72</f>
        <v>805</v>
      </c>
      <c r="L72" s="8">
        <f>K72/C72</f>
        <v>3.9655172413793105</v>
      </c>
      <c r="M72" s="4">
        <v>7</v>
      </c>
      <c r="N72" s="9" t="s">
        <v>546</v>
      </c>
    </row>
    <row r="73" spans="1:14" x14ac:dyDescent="0.2">
      <c r="A73" t="s">
        <v>253</v>
      </c>
      <c r="B73" s="14" t="s">
        <v>491</v>
      </c>
      <c r="C73" s="14">
        <v>307</v>
      </c>
      <c r="D73" s="15" t="s">
        <v>450</v>
      </c>
      <c r="E73" s="14" t="s">
        <v>268</v>
      </c>
      <c r="F73" s="15">
        <v>1</v>
      </c>
      <c r="G73" s="15">
        <v>12</v>
      </c>
      <c r="H73" s="15">
        <v>205</v>
      </c>
      <c r="I73" s="15">
        <v>145</v>
      </c>
      <c r="J73" s="15">
        <v>0</v>
      </c>
      <c r="K73" s="15">
        <f>H73+I73+J73</f>
        <v>350</v>
      </c>
      <c r="L73" s="16">
        <f>K73/C73</f>
        <v>1.1400651465798046</v>
      </c>
      <c r="M73" s="15"/>
      <c r="N73" s="17"/>
    </row>
    <row r="74" spans="1:14" x14ac:dyDescent="0.2">
      <c r="A74" t="s">
        <v>98</v>
      </c>
      <c r="B74" t="s">
        <v>375</v>
      </c>
      <c r="C74">
        <v>189.7</v>
      </c>
      <c r="D74" s="4">
        <v>195</v>
      </c>
      <c r="E74" t="s">
        <v>41</v>
      </c>
      <c r="F74" s="4">
        <v>1</v>
      </c>
      <c r="G74" s="4">
        <v>8</v>
      </c>
      <c r="H74" s="4">
        <v>140</v>
      </c>
      <c r="I74" s="4">
        <v>135</v>
      </c>
      <c r="J74" s="4">
        <v>235</v>
      </c>
      <c r="K74" s="4">
        <f>H74+I74+J74</f>
        <v>510</v>
      </c>
      <c r="L74" s="8">
        <f>K74/C74</f>
        <v>2.6884554559831315</v>
      </c>
    </row>
    <row r="75" spans="1:14" x14ac:dyDescent="0.2">
      <c r="A75" t="s">
        <v>224</v>
      </c>
      <c r="B75" t="s">
        <v>455</v>
      </c>
      <c r="C75">
        <v>294.39999999999998</v>
      </c>
      <c r="D75" s="4" t="s">
        <v>450</v>
      </c>
      <c r="E75" t="s">
        <v>451</v>
      </c>
      <c r="F75" s="4">
        <v>1</v>
      </c>
      <c r="G75" s="4">
        <v>11</v>
      </c>
      <c r="H75" s="4">
        <v>335</v>
      </c>
      <c r="I75" s="4">
        <v>245</v>
      </c>
      <c r="J75" s="4">
        <v>415</v>
      </c>
      <c r="K75" s="4">
        <f>H75+I75+J75</f>
        <v>995</v>
      </c>
      <c r="L75" s="8">
        <f>K75/C75</f>
        <v>3.3797554347826089</v>
      </c>
      <c r="M75" s="4">
        <v>8</v>
      </c>
    </row>
    <row r="76" spans="1:14" x14ac:dyDescent="0.2">
      <c r="A76" t="s">
        <v>60</v>
      </c>
      <c r="B76" t="s">
        <v>61</v>
      </c>
      <c r="C76">
        <v>123.3</v>
      </c>
      <c r="D76" s="4">
        <v>125</v>
      </c>
      <c r="E76" t="s">
        <v>20</v>
      </c>
      <c r="F76" s="4">
        <v>1</v>
      </c>
      <c r="G76" s="4">
        <v>10</v>
      </c>
      <c r="H76" s="4">
        <v>155</v>
      </c>
      <c r="I76" s="4">
        <v>140</v>
      </c>
      <c r="J76" s="4">
        <v>265</v>
      </c>
      <c r="K76" s="4">
        <f>SUM(H76:J76)</f>
        <v>560</v>
      </c>
      <c r="L76" s="8">
        <f>K76/C76</f>
        <v>4.5417680454176805</v>
      </c>
      <c r="M76" s="4">
        <v>8</v>
      </c>
    </row>
    <row r="77" spans="1:14" x14ac:dyDescent="0.2">
      <c r="A77" t="s">
        <v>127</v>
      </c>
      <c r="B77" t="s">
        <v>484</v>
      </c>
      <c r="C77">
        <v>264</v>
      </c>
      <c r="D77" s="4" t="s">
        <v>450</v>
      </c>
      <c r="E77" t="s">
        <v>29</v>
      </c>
      <c r="F77" s="4">
        <v>1</v>
      </c>
      <c r="G77" s="4">
        <v>8</v>
      </c>
      <c r="H77" s="4">
        <v>155</v>
      </c>
      <c r="I77" s="4">
        <v>145</v>
      </c>
      <c r="J77" s="4">
        <v>220</v>
      </c>
      <c r="K77" s="4">
        <f>H77+I77+J77</f>
        <v>520</v>
      </c>
      <c r="L77" s="8">
        <f>K77/C77</f>
        <v>1.9696969696969697</v>
      </c>
    </row>
    <row r="78" spans="1:14" x14ac:dyDescent="0.2">
      <c r="A78" t="s">
        <v>436</v>
      </c>
      <c r="B78" t="s">
        <v>437</v>
      </c>
      <c r="C78">
        <v>218.2</v>
      </c>
      <c r="D78" s="4">
        <v>220</v>
      </c>
      <c r="E78" t="s">
        <v>29</v>
      </c>
      <c r="F78" s="4">
        <v>1</v>
      </c>
      <c r="G78" s="4">
        <v>10</v>
      </c>
      <c r="H78" s="4">
        <v>205</v>
      </c>
      <c r="I78" s="4">
        <v>190</v>
      </c>
      <c r="J78" s="4">
        <v>335</v>
      </c>
      <c r="K78" s="4">
        <f>H78+I78+J78</f>
        <v>730</v>
      </c>
      <c r="L78" s="8">
        <f>K78/C78</f>
        <v>3.3455545371219069</v>
      </c>
    </row>
    <row r="79" spans="1:14" x14ac:dyDescent="0.2">
      <c r="A79" t="s">
        <v>504</v>
      </c>
      <c r="B79" t="s">
        <v>505</v>
      </c>
      <c r="C79">
        <v>247.9</v>
      </c>
      <c r="D79" s="4">
        <v>250</v>
      </c>
      <c r="E79" t="s">
        <v>45</v>
      </c>
      <c r="F79" s="4">
        <v>1</v>
      </c>
      <c r="G79" s="4">
        <v>9</v>
      </c>
      <c r="H79" s="4">
        <v>210</v>
      </c>
      <c r="I79" s="4">
        <v>190</v>
      </c>
      <c r="J79" s="4">
        <v>225</v>
      </c>
      <c r="K79" s="4">
        <f>H79+I79+J79</f>
        <v>625</v>
      </c>
      <c r="L79" s="8">
        <f>K79/C79</f>
        <v>2.5211778943122227</v>
      </c>
    </row>
    <row r="80" spans="1:14" x14ac:dyDescent="0.2">
      <c r="A80" t="s">
        <v>154</v>
      </c>
      <c r="B80" t="s">
        <v>155</v>
      </c>
      <c r="C80">
        <v>141.5</v>
      </c>
      <c r="D80" s="4">
        <v>145</v>
      </c>
      <c r="E80" t="s">
        <v>12</v>
      </c>
      <c r="F80" s="4">
        <v>1</v>
      </c>
      <c r="G80" s="4">
        <v>9</v>
      </c>
      <c r="H80" s="4">
        <v>90</v>
      </c>
      <c r="I80" s="4">
        <v>85</v>
      </c>
      <c r="J80" s="4">
        <v>145</v>
      </c>
      <c r="K80" s="4">
        <f>H80+I80+J80</f>
        <v>320</v>
      </c>
      <c r="L80" s="8">
        <f>K80/C80</f>
        <v>2.2614840989399294</v>
      </c>
    </row>
    <row r="81" spans="1:13" x14ac:dyDescent="0.2">
      <c r="A81" t="s">
        <v>244</v>
      </c>
      <c r="B81" t="s">
        <v>245</v>
      </c>
      <c r="C81">
        <v>165</v>
      </c>
      <c r="D81" s="4">
        <v>165</v>
      </c>
      <c r="E81" t="s">
        <v>13</v>
      </c>
      <c r="F81" s="4">
        <v>1</v>
      </c>
      <c r="G81" s="4">
        <v>9</v>
      </c>
      <c r="H81" s="4">
        <v>140</v>
      </c>
      <c r="I81" s="4">
        <v>165</v>
      </c>
      <c r="J81" s="4">
        <v>240</v>
      </c>
      <c r="K81" s="4">
        <f>H81+I81+J81</f>
        <v>545</v>
      </c>
      <c r="L81" s="8">
        <f>K81/C81</f>
        <v>3.3030303030303032</v>
      </c>
    </row>
    <row r="82" spans="1:13" x14ac:dyDescent="0.2">
      <c r="A82" t="s">
        <v>150</v>
      </c>
      <c r="B82" t="s">
        <v>454</v>
      </c>
      <c r="C82">
        <v>384.7</v>
      </c>
      <c r="D82" s="4" t="s">
        <v>450</v>
      </c>
      <c r="E82" t="s">
        <v>451</v>
      </c>
      <c r="F82" s="4">
        <v>1</v>
      </c>
      <c r="G82" s="4">
        <v>11</v>
      </c>
      <c r="H82" s="4">
        <v>160</v>
      </c>
      <c r="I82" s="4">
        <v>175</v>
      </c>
      <c r="J82" s="4">
        <v>285</v>
      </c>
      <c r="K82" s="4">
        <f>H82+I82+J82</f>
        <v>620</v>
      </c>
      <c r="L82" s="8">
        <f>K82/C82</f>
        <v>1.6116454380036394</v>
      </c>
    </row>
    <row r="83" spans="1:13" x14ac:dyDescent="0.2">
      <c r="A83" t="s">
        <v>98</v>
      </c>
      <c r="B83" t="s">
        <v>99</v>
      </c>
      <c r="C83">
        <v>147.5</v>
      </c>
      <c r="D83" s="4">
        <v>155</v>
      </c>
      <c r="E83" t="s">
        <v>12</v>
      </c>
      <c r="F83" s="4">
        <v>1</v>
      </c>
      <c r="G83" s="4">
        <v>10</v>
      </c>
      <c r="H83" s="4">
        <v>190</v>
      </c>
      <c r="I83" s="4">
        <v>170</v>
      </c>
      <c r="J83" s="4">
        <v>265</v>
      </c>
      <c r="K83" s="4">
        <f>H83+I83+J83</f>
        <v>625</v>
      </c>
      <c r="L83" s="8">
        <f>K83/C83</f>
        <v>4.2372881355932206</v>
      </c>
    </row>
    <row r="84" spans="1:13" x14ac:dyDescent="0.2">
      <c r="A84" t="s">
        <v>523</v>
      </c>
      <c r="B84" t="s">
        <v>524</v>
      </c>
      <c r="C84">
        <v>233.7</v>
      </c>
      <c r="D84" s="4">
        <v>235</v>
      </c>
      <c r="E84" t="s">
        <v>107</v>
      </c>
      <c r="F84" s="4">
        <v>1</v>
      </c>
      <c r="G84" s="4">
        <v>9</v>
      </c>
      <c r="H84" s="4">
        <v>185</v>
      </c>
      <c r="I84" s="4">
        <v>150</v>
      </c>
      <c r="J84" s="4">
        <v>225</v>
      </c>
      <c r="K84" s="4">
        <f>H84+I84+J84</f>
        <v>560</v>
      </c>
      <c r="L84" s="8">
        <f>K84/C84</f>
        <v>2.3962344886606761</v>
      </c>
    </row>
    <row r="85" spans="1:13" x14ac:dyDescent="0.2">
      <c r="A85" t="s">
        <v>185</v>
      </c>
      <c r="B85" t="s">
        <v>186</v>
      </c>
      <c r="C85">
        <v>142</v>
      </c>
      <c r="D85" s="4">
        <v>145</v>
      </c>
      <c r="E85" t="s">
        <v>20</v>
      </c>
      <c r="F85" s="4">
        <v>1</v>
      </c>
      <c r="G85" s="4">
        <v>11</v>
      </c>
      <c r="H85" s="4">
        <v>100</v>
      </c>
      <c r="I85" s="4">
        <v>215</v>
      </c>
      <c r="J85" s="4">
        <v>215</v>
      </c>
      <c r="K85" s="4">
        <f>H85+I85+J85</f>
        <v>530</v>
      </c>
      <c r="L85" s="8">
        <f>K85/C85</f>
        <v>3.732394366197183</v>
      </c>
    </row>
    <row r="86" spans="1:13" x14ac:dyDescent="0.2">
      <c r="A86" t="s">
        <v>269</v>
      </c>
      <c r="B86" t="s">
        <v>270</v>
      </c>
      <c r="C86">
        <v>175</v>
      </c>
      <c r="D86" s="4">
        <v>175</v>
      </c>
      <c r="E86" t="s">
        <v>25</v>
      </c>
      <c r="F86" s="4">
        <v>1</v>
      </c>
      <c r="G86" s="4">
        <v>10</v>
      </c>
      <c r="H86" s="4">
        <v>185</v>
      </c>
      <c r="I86" s="4">
        <v>165</v>
      </c>
      <c r="J86" s="4">
        <v>295</v>
      </c>
      <c r="K86" s="4">
        <f>H86+I86+J86</f>
        <v>645</v>
      </c>
      <c r="L86" s="8">
        <f>K86/C86</f>
        <v>3.6857142857142855</v>
      </c>
    </row>
    <row r="87" spans="1:13" x14ac:dyDescent="0.2">
      <c r="A87" t="s">
        <v>94</v>
      </c>
      <c r="B87" t="s">
        <v>143</v>
      </c>
      <c r="C87">
        <v>155</v>
      </c>
      <c r="D87" s="4">
        <v>155</v>
      </c>
      <c r="E87" t="s">
        <v>44</v>
      </c>
      <c r="F87" s="4">
        <v>1</v>
      </c>
      <c r="G87" s="4">
        <v>10</v>
      </c>
      <c r="H87" s="4">
        <v>90</v>
      </c>
      <c r="I87" s="4">
        <v>105</v>
      </c>
      <c r="J87" s="4">
        <v>145</v>
      </c>
      <c r="K87" s="4">
        <f>H87+I87+J87</f>
        <v>340</v>
      </c>
      <c r="L87" s="8">
        <f>K87/C87</f>
        <v>2.193548387096774</v>
      </c>
    </row>
    <row r="88" spans="1:13" x14ac:dyDescent="0.2">
      <c r="A88" t="s">
        <v>170</v>
      </c>
      <c r="B88" t="s">
        <v>435</v>
      </c>
      <c r="C88">
        <v>202.1</v>
      </c>
      <c r="D88" s="4">
        <v>205</v>
      </c>
      <c r="E88" t="s">
        <v>29</v>
      </c>
      <c r="F88" s="4">
        <v>1</v>
      </c>
      <c r="G88" s="4">
        <v>10</v>
      </c>
      <c r="H88" s="4">
        <v>165</v>
      </c>
      <c r="I88" s="4">
        <v>160</v>
      </c>
      <c r="J88" s="4">
        <v>245</v>
      </c>
      <c r="K88" s="4">
        <f>H88+I88+J88</f>
        <v>570</v>
      </c>
      <c r="L88" s="8">
        <f>K88/C88</f>
        <v>2.8203859475507174</v>
      </c>
    </row>
    <row r="89" spans="1:13" x14ac:dyDescent="0.2">
      <c r="A89" t="s">
        <v>210</v>
      </c>
      <c r="B89" t="s">
        <v>313</v>
      </c>
      <c r="C89">
        <v>168.1</v>
      </c>
      <c r="D89" s="4">
        <v>175</v>
      </c>
      <c r="E89" t="s">
        <v>29</v>
      </c>
      <c r="F89" s="4">
        <v>1</v>
      </c>
      <c r="G89" s="4">
        <v>10</v>
      </c>
      <c r="H89" s="4">
        <v>155</v>
      </c>
      <c r="I89" s="4">
        <v>135</v>
      </c>
      <c r="J89" s="4">
        <v>255</v>
      </c>
      <c r="K89" s="4">
        <f>H89+I89+J89</f>
        <v>545</v>
      </c>
      <c r="L89" s="8">
        <f>K89/C89</f>
        <v>3.2421177870315288</v>
      </c>
    </row>
    <row r="90" spans="1:13" x14ac:dyDescent="0.2">
      <c r="A90" t="s">
        <v>118</v>
      </c>
      <c r="B90" t="s">
        <v>119</v>
      </c>
      <c r="C90">
        <v>154.4</v>
      </c>
      <c r="D90" s="4">
        <v>155</v>
      </c>
      <c r="E90" t="s">
        <v>120</v>
      </c>
      <c r="F90" s="4">
        <v>1</v>
      </c>
      <c r="G90" s="4">
        <v>9</v>
      </c>
      <c r="H90" s="4">
        <v>175</v>
      </c>
      <c r="I90" s="4">
        <v>160</v>
      </c>
      <c r="J90" s="4">
        <v>315</v>
      </c>
      <c r="K90" s="4">
        <f>H90+I90+J90</f>
        <v>650</v>
      </c>
      <c r="L90" s="8">
        <f>K90/C90</f>
        <v>4.2098445595854921</v>
      </c>
    </row>
    <row r="91" spans="1:13" x14ac:dyDescent="0.2">
      <c r="A91" t="s">
        <v>224</v>
      </c>
      <c r="B91" t="s">
        <v>52</v>
      </c>
      <c r="C91">
        <v>189.5</v>
      </c>
      <c r="D91" s="4">
        <v>195</v>
      </c>
      <c r="E91" t="s">
        <v>30</v>
      </c>
      <c r="F91" s="4">
        <v>1</v>
      </c>
      <c r="G91" s="4">
        <v>11</v>
      </c>
      <c r="H91" s="4">
        <v>190</v>
      </c>
      <c r="I91" s="4">
        <v>275</v>
      </c>
      <c r="J91" s="4">
        <v>360</v>
      </c>
      <c r="K91" s="4">
        <f>H91+I91+J91</f>
        <v>825</v>
      </c>
      <c r="L91" s="8">
        <f>K91/C91</f>
        <v>4.3535620052770447</v>
      </c>
    </row>
    <row r="92" spans="1:13" x14ac:dyDescent="0.2">
      <c r="A92" t="s">
        <v>51</v>
      </c>
      <c r="B92" t="s">
        <v>52</v>
      </c>
      <c r="C92">
        <v>117.8</v>
      </c>
      <c r="D92" s="4">
        <v>125</v>
      </c>
      <c r="E92" t="s">
        <v>53</v>
      </c>
      <c r="F92" s="4">
        <v>1</v>
      </c>
      <c r="G92" s="4">
        <v>10</v>
      </c>
      <c r="H92" s="4">
        <v>145</v>
      </c>
      <c r="I92" s="4">
        <v>145</v>
      </c>
      <c r="J92" s="4">
        <v>175</v>
      </c>
      <c r="K92" s="4">
        <f>SUM(H92:J92)</f>
        <v>465</v>
      </c>
      <c r="L92" s="8">
        <f>K92/C92</f>
        <v>3.9473684210526319</v>
      </c>
      <c r="M92" s="4">
        <v>4</v>
      </c>
    </row>
    <row r="93" spans="1:13" x14ac:dyDescent="0.2">
      <c r="A93" t="s">
        <v>96</v>
      </c>
      <c r="B93" t="s">
        <v>126</v>
      </c>
      <c r="C93">
        <v>154.1</v>
      </c>
      <c r="D93" s="4">
        <v>155</v>
      </c>
      <c r="E93" t="s">
        <v>29</v>
      </c>
      <c r="F93" s="4">
        <v>1</v>
      </c>
      <c r="G93" s="4">
        <v>9</v>
      </c>
      <c r="H93" s="4">
        <v>155</v>
      </c>
      <c r="I93" s="4">
        <v>140</v>
      </c>
      <c r="J93" s="4">
        <v>235</v>
      </c>
      <c r="K93" s="4">
        <f>H93+I93+J93</f>
        <v>530</v>
      </c>
      <c r="L93" s="8">
        <f>K93/C93</f>
        <v>3.4393251135626217</v>
      </c>
    </row>
    <row r="94" spans="1:13" x14ac:dyDescent="0.2">
      <c r="A94" t="s">
        <v>414</v>
      </c>
      <c r="B94" t="s">
        <v>415</v>
      </c>
      <c r="C94">
        <v>200.7</v>
      </c>
      <c r="D94" s="4">
        <v>205</v>
      </c>
      <c r="E94" t="s">
        <v>12</v>
      </c>
      <c r="F94" s="4">
        <v>1</v>
      </c>
      <c r="G94" s="4">
        <v>10</v>
      </c>
      <c r="H94" s="4">
        <v>235</v>
      </c>
      <c r="I94" s="4">
        <v>190</v>
      </c>
      <c r="J94" s="4">
        <v>340</v>
      </c>
      <c r="K94" s="4">
        <f>H94+I94+J94</f>
        <v>765</v>
      </c>
      <c r="L94" s="8">
        <f>K94/C94</f>
        <v>3.8116591928251125</v>
      </c>
    </row>
    <row r="95" spans="1:13" x14ac:dyDescent="0.2">
      <c r="A95" t="s">
        <v>479</v>
      </c>
      <c r="B95" t="s">
        <v>480</v>
      </c>
      <c r="C95">
        <v>251.2</v>
      </c>
      <c r="D95" s="4" t="s">
        <v>450</v>
      </c>
      <c r="E95" t="s">
        <v>107</v>
      </c>
      <c r="F95" s="4">
        <v>1</v>
      </c>
      <c r="G95" s="4">
        <v>9</v>
      </c>
      <c r="H95" s="4">
        <v>175</v>
      </c>
      <c r="I95" s="4">
        <v>135</v>
      </c>
      <c r="J95" s="4">
        <v>275</v>
      </c>
      <c r="K95" s="4">
        <f>H95+I95+J95</f>
        <v>585</v>
      </c>
      <c r="L95" s="8">
        <f>K95/C95</f>
        <v>2.3288216560509554</v>
      </c>
    </row>
    <row r="96" spans="1:13" x14ac:dyDescent="0.2">
      <c r="A96" t="s">
        <v>507</v>
      </c>
      <c r="B96" t="s">
        <v>508</v>
      </c>
      <c r="C96">
        <v>243.6</v>
      </c>
      <c r="D96" s="4">
        <v>250</v>
      </c>
      <c r="E96" t="s">
        <v>29</v>
      </c>
      <c r="F96" s="4">
        <v>1</v>
      </c>
      <c r="G96" s="4">
        <v>10</v>
      </c>
      <c r="H96" s="4">
        <v>245</v>
      </c>
      <c r="I96" s="4">
        <v>180</v>
      </c>
      <c r="J96" s="4">
        <v>390</v>
      </c>
      <c r="K96" s="4">
        <f>H96+I96+J96</f>
        <v>815</v>
      </c>
      <c r="L96" s="8">
        <f>K96/C96</f>
        <v>3.3456486042692939</v>
      </c>
    </row>
    <row r="97" spans="1:14" x14ac:dyDescent="0.2">
      <c r="A97" t="s">
        <v>237</v>
      </c>
      <c r="B97" t="s">
        <v>238</v>
      </c>
      <c r="C97">
        <v>160.80000000000001</v>
      </c>
      <c r="D97" s="4">
        <v>165</v>
      </c>
      <c r="E97" t="s">
        <v>41</v>
      </c>
      <c r="F97" s="4">
        <v>1</v>
      </c>
      <c r="G97" s="4">
        <v>9</v>
      </c>
      <c r="H97" s="4">
        <v>175</v>
      </c>
      <c r="I97" s="4">
        <v>165</v>
      </c>
      <c r="J97" s="4">
        <v>300</v>
      </c>
      <c r="K97" s="4">
        <f>H97+I97+J97</f>
        <v>640</v>
      </c>
      <c r="L97" s="8">
        <f>K97/C97</f>
        <v>3.9800995024875618</v>
      </c>
      <c r="M97" s="4">
        <v>1</v>
      </c>
      <c r="N97" s="9" t="s">
        <v>546</v>
      </c>
    </row>
    <row r="98" spans="1:14" x14ac:dyDescent="0.2">
      <c r="A98" t="s">
        <v>158</v>
      </c>
      <c r="B98" t="s">
        <v>159</v>
      </c>
      <c r="C98">
        <v>137.5</v>
      </c>
      <c r="D98" s="4">
        <v>145</v>
      </c>
      <c r="E98" t="s">
        <v>12</v>
      </c>
      <c r="F98" s="4">
        <v>1</v>
      </c>
      <c r="G98" s="4">
        <v>10</v>
      </c>
      <c r="H98" s="4">
        <v>170</v>
      </c>
      <c r="I98" s="4">
        <v>165</v>
      </c>
      <c r="J98" s="4">
        <v>225</v>
      </c>
      <c r="K98" s="4">
        <f>H98+I98+J98</f>
        <v>560</v>
      </c>
      <c r="L98" s="8">
        <f>K98/C98</f>
        <v>4.0727272727272723</v>
      </c>
    </row>
    <row r="99" spans="1:14" x14ac:dyDescent="0.2">
      <c r="A99" t="s">
        <v>439</v>
      </c>
      <c r="B99" t="s">
        <v>440</v>
      </c>
      <c r="C99">
        <v>200</v>
      </c>
      <c r="D99" s="4">
        <v>205</v>
      </c>
      <c r="E99" t="s">
        <v>20</v>
      </c>
      <c r="F99" s="4">
        <v>1</v>
      </c>
      <c r="G99" s="4">
        <v>10</v>
      </c>
      <c r="H99" s="4">
        <v>100</v>
      </c>
      <c r="I99" s="4">
        <v>105</v>
      </c>
      <c r="J99" s="4">
        <v>180</v>
      </c>
      <c r="K99" s="4">
        <f>H99+I99+J99</f>
        <v>385</v>
      </c>
      <c r="L99" s="8">
        <f>K99/C99</f>
        <v>1.925</v>
      </c>
    </row>
    <row r="100" spans="1:14" x14ac:dyDescent="0.2">
      <c r="A100" t="s">
        <v>154</v>
      </c>
      <c r="B100" t="s">
        <v>525</v>
      </c>
      <c r="C100">
        <v>233.7</v>
      </c>
      <c r="D100" s="4">
        <v>235</v>
      </c>
      <c r="E100" t="s">
        <v>107</v>
      </c>
      <c r="F100" s="4">
        <v>1</v>
      </c>
      <c r="G100" s="4">
        <v>9</v>
      </c>
      <c r="H100" s="4">
        <v>195</v>
      </c>
      <c r="I100" s="4">
        <v>155</v>
      </c>
      <c r="J100" s="4">
        <v>210</v>
      </c>
      <c r="K100" s="4">
        <f>H100+I100+J100</f>
        <v>560</v>
      </c>
      <c r="L100" s="8">
        <f>K100/C100</f>
        <v>2.3962344886606761</v>
      </c>
    </row>
    <row r="101" spans="1:14" x14ac:dyDescent="0.2">
      <c r="A101" t="s">
        <v>290</v>
      </c>
      <c r="B101" t="s">
        <v>534</v>
      </c>
      <c r="C101">
        <v>227.9</v>
      </c>
      <c r="D101" s="4">
        <v>235</v>
      </c>
      <c r="E101" t="s">
        <v>444</v>
      </c>
      <c r="F101" s="4">
        <v>1</v>
      </c>
      <c r="G101" s="4">
        <v>12</v>
      </c>
      <c r="H101" s="4">
        <v>315</v>
      </c>
      <c r="I101" s="4">
        <v>290</v>
      </c>
      <c r="J101" s="4">
        <v>435</v>
      </c>
      <c r="K101" s="4">
        <f>H101+I101+J101</f>
        <v>1040</v>
      </c>
      <c r="L101" s="8">
        <f>K101/C101</f>
        <v>4.563405002193945</v>
      </c>
    </row>
    <row r="102" spans="1:14" x14ac:dyDescent="0.2">
      <c r="A102" t="s">
        <v>306</v>
      </c>
      <c r="B102" t="s">
        <v>307</v>
      </c>
      <c r="C102">
        <v>171.5</v>
      </c>
      <c r="D102" s="4">
        <v>175</v>
      </c>
      <c r="E102" t="s">
        <v>29</v>
      </c>
      <c r="F102" s="4">
        <v>1</v>
      </c>
      <c r="G102" s="4">
        <v>10</v>
      </c>
      <c r="H102" s="4">
        <v>220</v>
      </c>
      <c r="I102" s="4">
        <v>165</v>
      </c>
      <c r="J102" s="4">
        <v>235</v>
      </c>
      <c r="K102" s="4">
        <f>H102+I102+J102</f>
        <v>620</v>
      </c>
      <c r="L102" s="8">
        <f>K102/C102</f>
        <v>3.6151603498542273</v>
      </c>
    </row>
    <row r="103" spans="1:14" x14ac:dyDescent="0.2">
      <c r="A103" t="s">
        <v>150</v>
      </c>
      <c r="B103" t="s">
        <v>151</v>
      </c>
      <c r="C103">
        <v>142.1</v>
      </c>
      <c r="D103" s="4">
        <v>145</v>
      </c>
      <c r="E103" t="s">
        <v>12</v>
      </c>
      <c r="F103" s="4">
        <v>1</v>
      </c>
      <c r="G103" s="4">
        <v>10</v>
      </c>
      <c r="H103" s="4">
        <v>195</v>
      </c>
      <c r="I103" s="4">
        <v>180</v>
      </c>
      <c r="J103" s="4">
        <v>275</v>
      </c>
      <c r="K103" s="4">
        <f>H103+I103+J103</f>
        <v>650</v>
      </c>
      <c r="L103" s="8">
        <f>K103/C103</f>
        <v>4.5742434904996481</v>
      </c>
    </row>
    <row r="104" spans="1:14" x14ac:dyDescent="0.2">
      <c r="A104" t="s">
        <v>297</v>
      </c>
      <c r="B104" t="s">
        <v>298</v>
      </c>
      <c r="C104">
        <v>168.7</v>
      </c>
      <c r="D104" s="4">
        <v>175</v>
      </c>
      <c r="E104" t="s">
        <v>120</v>
      </c>
      <c r="F104" s="4">
        <v>1</v>
      </c>
      <c r="G104" s="4">
        <v>9</v>
      </c>
      <c r="H104" s="4">
        <v>175</v>
      </c>
      <c r="I104" s="4">
        <v>185</v>
      </c>
      <c r="J104" s="4">
        <v>285</v>
      </c>
      <c r="K104" s="4">
        <f>H104+I104+J104</f>
        <v>645</v>
      </c>
      <c r="L104" s="8">
        <f>K104/C104</f>
        <v>3.8233550681683464</v>
      </c>
    </row>
    <row r="105" spans="1:14" x14ac:dyDescent="0.2">
      <c r="A105" t="s">
        <v>183</v>
      </c>
      <c r="B105" t="s">
        <v>352</v>
      </c>
      <c r="C105">
        <v>177</v>
      </c>
      <c r="D105" s="4">
        <v>185</v>
      </c>
      <c r="E105" t="s">
        <v>29</v>
      </c>
      <c r="F105" s="4">
        <v>1</v>
      </c>
      <c r="G105" s="4">
        <v>11</v>
      </c>
      <c r="H105" s="4">
        <v>275</v>
      </c>
      <c r="I105" s="4">
        <v>225</v>
      </c>
      <c r="J105" s="4">
        <v>325</v>
      </c>
      <c r="K105" s="4">
        <f>H105+I105+J105</f>
        <v>825</v>
      </c>
      <c r="L105" s="8">
        <f>K105/C105</f>
        <v>4.6610169491525424</v>
      </c>
      <c r="M105" s="4">
        <v>2</v>
      </c>
    </row>
    <row r="106" spans="1:14" x14ac:dyDescent="0.2">
      <c r="A106" t="s">
        <v>235</v>
      </c>
      <c r="B106" t="s">
        <v>236</v>
      </c>
      <c r="C106">
        <v>160.6</v>
      </c>
      <c r="D106" s="4">
        <v>165</v>
      </c>
      <c r="E106" t="s">
        <v>41</v>
      </c>
      <c r="F106" s="4">
        <v>1</v>
      </c>
      <c r="G106" s="4">
        <v>8</v>
      </c>
      <c r="H106" s="4">
        <v>175</v>
      </c>
      <c r="I106" s="4">
        <v>105</v>
      </c>
      <c r="J106" s="4">
        <v>200</v>
      </c>
      <c r="K106" s="4">
        <f>H106+I106+J106</f>
        <v>480</v>
      </c>
      <c r="L106" s="8">
        <f>K106/C106</f>
        <v>2.9887920298879203</v>
      </c>
    </row>
    <row r="107" spans="1:14" x14ac:dyDescent="0.2">
      <c r="A107" t="s">
        <v>172</v>
      </c>
      <c r="B107" t="s">
        <v>173</v>
      </c>
      <c r="C107">
        <v>145</v>
      </c>
      <c r="D107" s="4">
        <v>145</v>
      </c>
      <c r="E107" t="s">
        <v>29</v>
      </c>
      <c r="F107" s="4">
        <v>1</v>
      </c>
      <c r="G107" s="4">
        <v>10</v>
      </c>
      <c r="H107" s="4">
        <v>185</v>
      </c>
      <c r="I107" s="4">
        <v>165</v>
      </c>
      <c r="J107" s="4">
        <v>270</v>
      </c>
      <c r="K107" s="4">
        <f>H107+I107+J107</f>
        <v>620</v>
      </c>
      <c r="L107" s="8">
        <f>K107/C107</f>
        <v>4.2758620689655169</v>
      </c>
    </row>
    <row r="108" spans="1:14" x14ac:dyDescent="0.2">
      <c r="A108" t="s">
        <v>199</v>
      </c>
      <c r="B108" t="s">
        <v>197</v>
      </c>
      <c r="C108">
        <v>140.4</v>
      </c>
      <c r="D108" s="4">
        <v>145</v>
      </c>
      <c r="E108" t="s">
        <v>198</v>
      </c>
      <c r="F108" s="4">
        <v>1</v>
      </c>
      <c r="G108" s="4">
        <v>10</v>
      </c>
      <c r="H108" s="4">
        <v>165</v>
      </c>
      <c r="I108" s="4">
        <v>145</v>
      </c>
      <c r="J108" s="4">
        <v>240</v>
      </c>
      <c r="K108" s="4">
        <f>H108+I108+J108</f>
        <v>550</v>
      </c>
      <c r="L108" s="8">
        <f>K108/C108</f>
        <v>3.9173789173789171</v>
      </c>
    </row>
    <row r="109" spans="1:14" x14ac:dyDescent="0.2">
      <c r="A109" t="s">
        <v>196</v>
      </c>
      <c r="B109" t="s">
        <v>197</v>
      </c>
      <c r="C109">
        <v>145</v>
      </c>
      <c r="D109" s="4">
        <v>145</v>
      </c>
      <c r="E109" t="s">
        <v>198</v>
      </c>
      <c r="F109" s="4">
        <v>1</v>
      </c>
      <c r="G109" s="4">
        <v>10</v>
      </c>
      <c r="H109" s="4">
        <v>135</v>
      </c>
      <c r="I109" s="4">
        <v>145</v>
      </c>
      <c r="J109" s="4">
        <v>255</v>
      </c>
      <c r="K109" s="4">
        <f>H109+I109+J109</f>
        <v>535</v>
      </c>
      <c r="L109" s="8">
        <f>K109/C109</f>
        <v>3.6896551724137931</v>
      </c>
    </row>
    <row r="110" spans="1:14" x14ac:dyDescent="0.2">
      <c r="A110" t="s">
        <v>317</v>
      </c>
      <c r="B110" t="s">
        <v>423</v>
      </c>
      <c r="C110">
        <v>213.5</v>
      </c>
      <c r="D110" s="4">
        <v>220</v>
      </c>
      <c r="E110" t="s">
        <v>12</v>
      </c>
      <c r="F110" s="4">
        <v>1</v>
      </c>
      <c r="G110" s="4">
        <v>9</v>
      </c>
      <c r="H110" s="4">
        <v>225</v>
      </c>
      <c r="I110" s="4">
        <v>235</v>
      </c>
      <c r="J110" s="4">
        <v>350</v>
      </c>
      <c r="K110" s="4">
        <f>H110+I110+J110</f>
        <v>810</v>
      </c>
      <c r="L110" s="8">
        <f>K110/C110</f>
        <v>3.7939110070257613</v>
      </c>
      <c r="M110" s="4">
        <v>3</v>
      </c>
      <c r="N110" s="9" t="s">
        <v>546</v>
      </c>
    </row>
    <row r="111" spans="1:14" x14ac:dyDescent="0.2">
      <c r="A111" t="s">
        <v>152</v>
      </c>
      <c r="B111" t="s">
        <v>153</v>
      </c>
      <c r="C111">
        <v>143.69999999999999</v>
      </c>
      <c r="D111" s="4">
        <v>145</v>
      </c>
      <c r="E111" t="s">
        <v>12</v>
      </c>
      <c r="F111" s="4">
        <v>1</v>
      </c>
      <c r="G111" s="4">
        <v>10</v>
      </c>
      <c r="H111" s="4">
        <v>195</v>
      </c>
      <c r="I111" s="4">
        <v>155</v>
      </c>
      <c r="J111" s="4">
        <v>240</v>
      </c>
      <c r="K111" s="4">
        <f>H111+I111+J111</f>
        <v>590</v>
      </c>
      <c r="L111" s="8">
        <f>K111/C111</f>
        <v>4.1057759220598475</v>
      </c>
    </row>
    <row r="112" spans="1:14" x14ac:dyDescent="0.2">
      <c r="A112" t="s">
        <v>110</v>
      </c>
      <c r="B112" t="s">
        <v>166</v>
      </c>
      <c r="C112">
        <v>174.8</v>
      </c>
      <c r="D112" s="4">
        <v>175</v>
      </c>
      <c r="E112" t="s">
        <v>13</v>
      </c>
      <c r="F112" s="4">
        <v>1</v>
      </c>
      <c r="G112" s="4">
        <v>10</v>
      </c>
      <c r="H112" s="4">
        <v>205</v>
      </c>
      <c r="I112" s="4">
        <v>225</v>
      </c>
      <c r="J112" s="4">
        <v>375</v>
      </c>
      <c r="K112" s="4">
        <f>H112+I112+J112</f>
        <v>805</v>
      </c>
      <c r="L112" s="8">
        <f>K112/C112</f>
        <v>4.6052631578947363</v>
      </c>
      <c r="M112" s="4">
        <v>4</v>
      </c>
    </row>
    <row r="113" spans="1:13" x14ac:dyDescent="0.2">
      <c r="A113" t="s">
        <v>165</v>
      </c>
      <c r="B113" t="s">
        <v>166</v>
      </c>
      <c r="C113">
        <v>143.19999999999999</v>
      </c>
      <c r="D113" s="4">
        <v>145</v>
      </c>
      <c r="E113" t="s">
        <v>13</v>
      </c>
      <c r="F113" s="4">
        <v>1</v>
      </c>
      <c r="G113" s="4">
        <v>11</v>
      </c>
      <c r="H113" s="4">
        <v>185</v>
      </c>
      <c r="I113" s="4">
        <v>195</v>
      </c>
      <c r="J113" s="4">
        <v>315</v>
      </c>
      <c r="K113" s="4">
        <f>H113+I113+J113</f>
        <v>695</v>
      </c>
      <c r="L113" s="8">
        <f>K113/C113</f>
        <v>4.8533519553072626</v>
      </c>
      <c r="M113" s="4">
        <v>8</v>
      </c>
    </row>
    <row r="114" spans="1:13" x14ac:dyDescent="0.2">
      <c r="A114" t="s">
        <v>383</v>
      </c>
      <c r="B114" t="s">
        <v>384</v>
      </c>
      <c r="C114">
        <v>194</v>
      </c>
      <c r="D114" s="4">
        <v>195</v>
      </c>
      <c r="E114" t="s">
        <v>13</v>
      </c>
      <c r="F114" s="4">
        <v>1</v>
      </c>
      <c r="G114" s="4">
        <v>11</v>
      </c>
      <c r="H114" s="4">
        <v>230</v>
      </c>
      <c r="I114" s="4">
        <v>205</v>
      </c>
      <c r="J114" s="4">
        <v>320</v>
      </c>
      <c r="K114" s="4">
        <f>H114+I114+J114</f>
        <v>755</v>
      </c>
      <c r="L114" s="8">
        <f>K114/C114</f>
        <v>3.8917525773195876</v>
      </c>
    </row>
    <row r="115" spans="1:13" x14ac:dyDescent="0.2">
      <c r="A115" t="s">
        <v>530</v>
      </c>
      <c r="B115" t="s">
        <v>531</v>
      </c>
      <c r="C115">
        <v>234.4</v>
      </c>
      <c r="D115" s="4">
        <v>235</v>
      </c>
      <c r="E115" t="s">
        <v>12</v>
      </c>
      <c r="F115" s="4">
        <v>1</v>
      </c>
      <c r="G115" s="4">
        <v>10</v>
      </c>
      <c r="H115" s="4">
        <v>220</v>
      </c>
      <c r="I115" s="4">
        <v>200</v>
      </c>
      <c r="J115" s="4">
        <v>330</v>
      </c>
      <c r="K115" s="4">
        <f>H115+I115+J115</f>
        <v>750</v>
      </c>
      <c r="L115" s="8">
        <f>K115/C115</f>
        <v>3.1996587030716723</v>
      </c>
    </row>
    <row r="116" spans="1:13" x14ac:dyDescent="0.2">
      <c r="A116" t="s">
        <v>324</v>
      </c>
      <c r="B116" t="s">
        <v>325</v>
      </c>
      <c r="C116">
        <v>173.1</v>
      </c>
      <c r="D116" s="4">
        <v>175</v>
      </c>
      <c r="E116" t="s">
        <v>30</v>
      </c>
      <c r="F116" s="4">
        <v>1</v>
      </c>
      <c r="G116" s="4">
        <v>10</v>
      </c>
      <c r="H116" s="4">
        <v>160</v>
      </c>
      <c r="I116" s="4">
        <v>165</v>
      </c>
      <c r="J116" s="4">
        <v>0</v>
      </c>
      <c r="K116" s="4">
        <f>H116+I116+J116</f>
        <v>325</v>
      </c>
      <c r="L116" s="8">
        <f>K116/C116</f>
        <v>1.877527440785673</v>
      </c>
    </row>
    <row r="117" spans="1:13" x14ac:dyDescent="0.2">
      <c r="A117" t="s">
        <v>49</v>
      </c>
      <c r="B117" t="s">
        <v>148</v>
      </c>
      <c r="C117">
        <v>137</v>
      </c>
      <c r="D117" s="4">
        <v>145</v>
      </c>
      <c r="E117" t="s">
        <v>25</v>
      </c>
      <c r="F117" s="4">
        <v>1</v>
      </c>
      <c r="G117" s="4">
        <v>10</v>
      </c>
      <c r="H117" s="4">
        <v>185</v>
      </c>
      <c r="I117" s="4">
        <v>155</v>
      </c>
      <c r="J117" s="4">
        <v>235</v>
      </c>
      <c r="K117" s="4">
        <f>H117+I117+J117</f>
        <v>575</v>
      </c>
      <c r="L117" s="8">
        <f>K117/C117</f>
        <v>4.1970802919708028</v>
      </c>
    </row>
    <row r="118" spans="1:13" x14ac:dyDescent="0.2">
      <c r="A118" t="s">
        <v>137</v>
      </c>
      <c r="B118" t="s">
        <v>446</v>
      </c>
      <c r="C118">
        <v>211.4</v>
      </c>
      <c r="D118" s="4">
        <v>220</v>
      </c>
      <c r="E118" t="s">
        <v>444</v>
      </c>
      <c r="F118" s="4">
        <v>1</v>
      </c>
      <c r="G118" s="4">
        <v>11</v>
      </c>
      <c r="H118" s="4">
        <v>255</v>
      </c>
      <c r="I118" s="4">
        <v>265</v>
      </c>
      <c r="J118" s="4">
        <v>380</v>
      </c>
      <c r="K118" s="4">
        <f>H118+I118+J118</f>
        <v>900</v>
      </c>
      <c r="L118" s="8">
        <f>K118/C118</f>
        <v>4.2573320719016081</v>
      </c>
      <c r="M118" s="4">
        <v>8</v>
      </c>
    </row>
    <row r="119" spans="1:13" x14ac:dyDescent="0.2">
      <c r="A119" t="s">
        <v>154</v>
      </c>
      <c r="B119" t="s">
        <v>446</v>
      </c>
      <c r="C119">
        <v>166.7</v>
      </c>
      <c r="D119" s="4">
        <v>175</v>
      </c>
      <c r="E119" t="s">
        <v>44</v>
      </c>
      <c r="F119" s="4">
        <v>1</v>
      </c>
      <c r="G119" s="4">
        <v>9</v>
      </c>
      <c r="H119" s="4">
        <v>155</v>
      </c>
      <c r="I119" s="4">
        <v>160</v>
      </c>
      <c r="J119" s="4">
        <v>185</v>
      </c>
      <c r="K119" s="4">
        <f>H119+I119+J119</f>
        <v>500</v>
      </c>
      <c r="L119" s="8">
        <f>K119/C119</f>
        <v>2.9994001199760052</v>
      </c>
    </row>
    <row r="120" spans="1:13" x14ac:dyDescent="0.2">
      <c r="A120" t="s">
        <v>230</v>
      </c>
      <c r="B120" t="s">
        <v>231</v>
      </c>
      <c r="C120">
        <v>155.30000000000001</v>
      </c>
      <c r="D120" s="4">
        <v>165</v>
      </c>
      <c r="E120" t="s">
        <v>41</v>
      </c>
      <c r="F120" s="4">
        <v>1</v>
      </c>
      <c r="G120" s="4">
        <v>9</v>
      </c>
      <c r="H120" s="4">
        <v>160</v>
      </c>
      <c r="I120" s="4">
        <v>145</v>
      </c>
      <c r="J120" s="4">
        <v>220</v>
      </c>
      <c r="K120" s="4">
        <f>H120+I120+J120</f>
        <v>525</v>
      </c>
      <c r="L120" s="8">
        <f>K120/C120</f>
        <v>3.3805537669027688</v>
      </c>
    </row>
    <row r="121" spans="1:13" x14ac:dyDescent="0.2">
      <c r="A121" t="s">
        <v>494</v>
      </c>
      <c r="B121" t="s">
        <v>542</v>
      </c>
      <c r="C121">
        <v>249</v>
      </c>
      <c r="D121" s="4">
        <v>250</v>
      </c>
      <c r="E121" t="s">
        <v>13</v>
      </c>
      <c r="F121" s="4">
        <v>1</v>
      </c>
      <c r="G121" s="4">
        <v>10</v>
      </c>
      <c r="H121" s="4">
        <v>260</v>
      </c>
      <c r="I121" s="4">
        <v>215</v>
      </c>
      <c r="J121" s="4">
        <v>300</v>
      </c>
      <c r="K121" s="4">
        <f>H121+I121+J121</f>
        <v>775</v>
      </c>
      <c r="L121" s="8">
        <f>K121/C121</f>
        <v>3.1124497991967872</v>
      </c>
    </row>
    <row r="122" spans="1:13" x14ac:dyDescent="0.2">
      <c r="A122" t="s">
        <v>343</v>
      </c>
      <c r="B122" t="s">
        <v>344</v>
      </c>
      <c r="C122">
        <v>178</v>
      </c>
      <c r="D122" s="4">
        <v>185</v>
      </c>
      <c r="E122" t="s">
        <v>33</v>
      </c>
      <c r="F122" s="4">
        <v>1</v>
      </c>
      <c r="G122" s="4">
        <v>10</v>
      </c>
      <c r="H122" s="4">
        <v>225</v>
      </c>
      <c r="I122" s="4">
        <v>225</v>
      </c>
      <c r="J122" s="4">
        <v>350</v>
      </c>
      <c r="K122" s="4">
        <f>H122+I122+J122</f>
        <v>800</v>
      </c>
      <c r="L122" s="8">
        <f>K122/C122</f>
        <v>4.4943820224719104</v>
      </c>
    </row>
    <row r="123" spans="1:13" x14ac:dyDescent="0.2">
      <c r="A123" t="s">
        <v>212</v>
      </c>
      <c r="B123" t="s">
        <v>213</v>
      </c>
      <c r="C123">
        <v>157.5</v>
      </c>
      <c r="D123" s="4">
        <v>165</v>
      </c>
      <c r="E123" t="s">
        <v>12</v>
      </c>
      <c r="F123" s="4">
        <v>1</v>
      </c>
      <c r="G123" s="4">
        <v>10</v>
      </c>
      <c r="H123" s="4">
        <v>175</v>
      </c>
      <c r="I123" s="4">
        <v>155</v>
      </c>
      <c r="J123" s="4">
        <v>235</v>
      </c>
      <c r="K123" s="4">
        <f>H123+I123+J123</f>
        <v>565</v>
      </c>
      <c r="L123" s="8">
        <f>K123/C123</f>
        <v>3.5873015873015874</v>
      </c>
    </row>
    <row r="124" spans="1:13" x14ac:dyDescent="0.2">
      <c r="A124" t="s">
        <v>49</v>
      </c>
      <c r="B124" t="s">
        <v>304</v>
      </c>
      <c r="C124">
        <v>171.7</v>
      </c>
      <c r="D124" s="4">
        <v>175</v>
      </c>
      <c r="E124" t="s">
        <v>45</v>
      </c>
      <c r="F124" s="4">
        <v>1</v>
      </c>
      <c r="G124" s="4">
        <v>10</v>
      </c>
      <c r="H124" s="4">
        <v>245</v>
      </c>
      <c r="I124" s="4">
        <v>205</v>
      </c>
      <c r="J124" s="4">
        <v>285</v>
      </c>
      <c r="K124" s="4">
        <f>H124+I124+J124</f>
        <v>735</v>
      </c>
      <c r="L124" s="8">
        <f>K124/C124</f>
        <v>4.2807221898660455</v>
      </c>
    </row>
    <row r="125" spans="1:13" x14ac:dyDescent="0.2">
      <c r="A125" t="s">
        <v>161</v>
      </c>
      <c r="B125" t="s">
        <v>162</v>
      </c>
      <c r="C125">
        <v>142.4</v>
      </c>
      <c r="D125" s="4">
        <v>145</v>
      </c>
      <c r="E125" t="s">
        <v>120</v>
      </c>
      <c r="F125" s="4">
        <v>1</v>
      </c>
      <c r="G125" s="4">
        <v>11</v>
      </c>
      <c r="H125" s="4">
        <v>180</v>
      </c>
      <c r="I125" s="4">
        <v>160</v>
      </c>
      <c r="J125" s="4">
        <v>225</v>
      </c>
      <c r="K125" s="4">
        <f>H125+I125+J125</f>
        <v>565</v>
      </c>
      <c r="L125" s="8">
        <f>K125/C125</f>
        <v>3.9676966292134832</v>
      </c>
    </row>
    <row r="126" spans="1:13" x14ac:dyDescent="0.2">
      <c r="A126" t="s">
        <v>266</v>
      </c>
      <c r="B126" t="s">
        <v>267</v>
      </c>
      <c r="C126">
        <v>158.5</v>
      </c>
      <c r="D126" s="4">
        <v>165</v>
      </c>
      <c r="E126" t="s">
        <v>268</v>
      </c>
      <c r="F126" s="4">
        <v>1</v>
      </c>
      <c r="G126" s="4">
        <v>10</v>
      </c>
      <c r="H126" s="4">
        <v>225</v>
      </c>
      <c r="I126" s="4">
        <v>0</v>
      </c>
      <c r="J126" s="4">
        <v>0</v>
      </c>
      <c r="K126" s="4">
        <f>H126+I126+J126</f>
        <v>225</v>
      </c>
      <c r="L126" s="8">
        <f>K126/C126</f>
        <v>1.4195583596214512</v>
      </c>
    </row>
    <row r="127" spans="1:13" x14ac:dyDescent="0.2">
      <c r="A127" t="s">
        <v>135</v>
      </c>
      <c r="B127" t="s">
        <v>465</v>
      </c>
      <c r="C127">
        <v>265.39999999999998</v>
      </c>
      <c r="D127" s="4" t="s">
        <v>450</v>
      </c>
      <c r="E127" t="s">
        <v>53</v>
      </c>
      <c r="F127" s="4">
        <v>1</v>
      </c>
      <c r="G127" s="4">
        <v>11</v>
      </c>
      <c r="H127" s="4">
        <v>0</v>
      </c>
      <c r="I127" s="4">
        <v>165</v>
      </c>
      <c r="J127" s="4">
        <v>0</v>
      </c>
      <c r="K127" s="4">
        <f>H127+I127+J127</f>
        <v>165</v>
      </c>
      <c r="L127" s="8">
        <f>K127/C127</f>
        <v>0.62170308967596088</v>
      </c>
    </row>
    <row r="128" spans="1:13" x14ac:dyDescent="0.2">
      <c r="A128" t="s">
        <v>183</v>
      </c>
      <c r="B128" t="s">
        <v>326</v>
      </c>
      <c r="C128">
        <v>171.7</v>
      </c>
      <c r="D128" s="4">
        <v>175</v>
      </c>
      <c r="E128" t="s">
        <v>44</v>
      </c>
      <c r="F128" s="4">
        <v>1</v>
      </c>
      <c r="G128" s="4">
        <v>11</v>
      </c>
      <c r="H128" s="4">
        <v>175</v>
      </c>
      <c r="I128" s="4">
        <v>185</v>
      </c>
      <c r="J128" s="4">
        <v>285</v>
      </c>
      <c r="K128" s="4">
        <f>H128+I128+J128</f>
        <v>645</v>
      </c>
      <c r="L128" s="8">
        <f>K128/C128</f>
        <v>3.7565521258008157</v>
      </c>
    </row>
    <row r="129" spans="1:14" x14ac:dyDescent="0.2">
      <c r="A129" t="s">
        <v>135</v>
      </c>
      <c r="B129" t="s">
        <v>136</v>
      </c>
      <c r="C129">
        <v>155</v>
      </c>
      <c r="D129" s="4">
        <v>155</v>
      </c>
      <c r="E129" t="s">
        <v>20</v>
      </c>
      <c r="F129" s="4">
        <v>1</v>
      </c>
      <c r="G129" s="4">
        <v>10</v>
      </c>
      <c r="H129" s="4">
        <v>155</v>
      </c>
      <c r="I129" s="4">
        <v>165</v>
      </c>
      <c r="J129" s="4">
        <v>225</v>
      </c>
      <c r="K129" s="4">
        <f>H129+I129+J129</f>
        <v>545</v>
      </c>
      <c r="L129" s="8">
        <f>K129/C129</f>
        <v>3.5161290322580645</v>
      </c>
    </row>
    <row r="130" spans="1:14" x14ac:dyDescent="0.2">
      <c r="A130" t="s">
        <v>316</v>
      </c>
      <c r="B130" t="s">
        <v>136</v>
      </c>
      <c r="C130">
        <v>171</v>
      </c>
      <c r="D130" s="4">
        <v>175</v>
      </c>
      <c r="E130" t="s">
        <v>20</v>
      </c>
      <c r="F130" s="4">
        <v>1</v>
      </c>
      <c r="G130" s="4">
        <v>12</v>
      </c>
      <c r="H130" s="4">
        <v>220</v>
      </c>
      <c r="I130" s="4">
        <v>200</v>
      </c>
      <c r="J130" s="4">
        <v>310</v>
      </c>
      <c r="K130" s="4">
        <f>H130+I130+J130</f>
        <v>730</v>
      </c>
      <c r="L130" s="8">
        <f>K130/C130</f>
        <v>4.269005847953216</v>
      </c>
    </row>
    <row r="131" spans="1:14" x14ac:dyDescent="0.2">
      <c r="A131" t="s">
        <v>511</v>
      </c>
      <c r="B131" t="s">
        <v>400</v>
      </c>
      <c r="C131">
        <v>237.4</v>
      </c>
      <c r="D131" s="4">
        <v>250</v>
      </c>
      <c r="E131" t="s">
        <v>30</v>
      </c>
      <c r="F131" s="4">
        <v>1</v>
      </c>
      <c r="G131" s="4">
        <v>12</v>
      </c>
      <c r="H131" s="4">
        <v>300</v>
      </c>
      <c r="I131" s="4">
        <v>250</v>
      </c>
      <c r="J131" s="4">
        <v>500</v>
      </c>
      <c r="K131" s="4">
        <f>H131+I131+J131</f>
        <v>1050</v>
      </c>
      <c r="L131" s="8">
        <f>K131/C131</f>
        <v>4.4229149115417012</v>
      </c>
      <c r="M131" s="4">
        <v>10</v>
      </c>
    </row>
    <row r="132" spans="1:14" x14ac:dyDescent="0.2">
      <c r="A132" t="s">
        <v>205</v>
      </c>
      <c r="B132" t="s">
        <v>400</v>
      </c>
      <c r="C132">
        <v>192</v>
      </c>
      <c r="D132" s="4">
        <v>195</v>
      </c>
      <c r="E132" t="s">
        <v>30</v>
      </c>
      <c r="F132" s="4">
        <v>1</v>
      </c>
      <c r="G132" s="4">
        <v>10</v>
      </c>
      <c r="H132" s="4">
        <v>200</v>
      </c>
      <c r="I132" s="4">
        <v>210</v>
      </c>
      <c r="J132" s="4">
        <v>300</v>
      </c>
      <c r="K132" s="4">
        <f>H132+I132+J132</f>
        <v>710</v>
      </c>
      <c r="L132" s="8">
        <f>K132/C132</f>
        <v>3.6979166666666665</v>
      </c>
    </row>
    <row r="133" spans="1:14" x14ac:dyDescent="0.2">
      <c r="A133" t="s">
        <v>154</v>
      </c>
      <c r="B133" t="s">
        <v>447</v>
      </c>
      <c r="C133">
        <v>196.8</v>
      </c>
      <c r="D133" s="4">
        <v>205</v>
      </c>
      <c r="E133" t="s">
        <v>444</v>
      </c>
      <c r="F133" s="4">
        <v>1</v>
      </c>
      <c r="G133" s="4">
        <v>9</v>
      </c>
      <c r="H133" s="4">
        <v>175</v>
      </c>
      <c r="I133" s="4">
        <v>175</v>
      </c>
      <c r="J133" s="4">
        <v>225</v>
      </c>
      <c r="K133" s="4">
        <f>H133+I133+J133</f>
        <v>575</v>
      </c>
      <c r="L133" s="8">
        <f>K133/C133</f>
        <v>2.9217479674796745</v>
      </c>
    </row>
    <row r="134" spans="1:14" x14ac:dyDescent="0.2">
      <c r="A134" t="s">
        <v>135</v>
      </c>
      <c r="B134" t="s">
        <v>312</v>
      </c>
      <c r="C134">
        <v>174.1</v>
      </c>
      <c r="D134" s="4">
        <v>175</v>
      </c>
      <c r="E134" t="s">
        <v>29</v>
      </c>
      <c r="F134" s="4">
        <v>1</v>
      </c>
      <c r="G134" s="4">
        <v>11</v>
      </c>
      <c r="H134" s="4">
        <v>235</v>
      </c>
      <c r="I134" s="4">
        <v>175</v>
      </c>
      <c r="J134" s="4">
        <v>345</v>
      </c>
      <c r="K134" s="4">
        <f>H134+I134+J134</f>
        <v>755</v>
      </c>
      <c r="L134" s="8">
        <f>K134/C134</f>
        <v>4.3365881677197011</v>
      </c>
    </row>
    <row r="135" spans="1:14" x14ac:dyDescent="0.2">
      <c r="A135" t="s">
        <v>124</v>
      </c>
      <c r="B135" t="s">
        <v>448</v>
      </c>
      <c r="C135">
        <v>219.5</v>
      </c>
      <c r="D135" s="4">
        <v>220</v>
      </c>
      <c r="E135" t="s">
        <v>30</v>
      </c>
      <c r="F135" s="4">
        <v>1</v>
      </c>
      <c r="G135" s="4">
        <v>11</v>
      </c>
      <c r="H135" s="4">
        <v>0</v>
      </c>
      <c r="I135" s="4">
        <v>0</v>
      </c>
      <c r="J135" s="4">
        <v>410</v>
      </c>
      <c r="K135" s="4">
        <f>H135+I135+J135</f>
        <v>410</v>
      </c>
      <c r="L135" s="8">
        <f>K135/C135</f>
        <v>1.867881548974943</v>
      </c>
    </row>
    <row r="136" spans="1:14" x14ac:dyDescent="0.2">
      <c r="A136" t="s">
        <v>290</v>
      </c>
      <c r="B136" t="s">
        <v>291</v>
      </c>
      <c r="C136">
        <v>174.9</v>
      </c>
      <c r="D136" s="4">
        <v>175</v>
      </c>
      <c r="E136" t="s">
        <v>41</v>
      </c>
      <c r="F136" s="4">
        <v>1</v>
      </c>
      <c r="G136" s="4">
        <v>11</v>
      </c>
      <c r="H136" s="4">
        <v>270</v>
      </c>
      <c r="I136" s="4">
        <v>225</v>
      </c>
      <c r="J136" s="4">
        <v>405</v>
      </c>
      <c r="K136" s="4">
        <f>H136+I136+J136</f>
        <v>900</v>
      </c>
      <c r="L136" s="8">
        <f>K136/C136</f>
        <v>5.1457975986277873</v>
      </c>
      <c r="M136" s="4">
        <v>8</v>
      </c>
    </row>
    <row r="137" spans="1:14" x14ac:dyDescent="0.2">
      <c r="A137" t="s">
        <v>161</v>
      </c>
      <c r="B137" t="s">
        <v>416</v>
      </c>
      <c r="C137">
        <v>201.5</v>
      </c>
      <c r="D137" s="4">
        <v>205</v>
      </c>
      <c r="E137" t="s">
        <v>12</v>
      </c>
      <c r="F137" s="4">
        <v>1</v>
      </c>
      <c r="G137" s="4">
        <v>9</v>
      </c>
      <c r="H137" s="4">
        <v>155</v>
      </c>
      <c r="I137" s="4">
        <v>135</v>
      </c>
      <c r="J137" s="4">
        <v>205</v>
      </c>
      <c r="K137" s="4">
        <f>H137+I137+J137</f>
        <v>495</v>
      </c>
      <c r="L137" s="8">
        <f>K137/C137</f>
        <v>2.4565756823821339</v>
      </c>
    </row>
    <row r="138" spans="1:14" x14ac:dyDescent="0.2">
      <c r="A138" t="s">
        <v>165</v>
      </c>
      <c r="B138" t="s">
        <v>167</v>
      </c>
      <c r="C138">
        <v>145</v>
      </c>
      <c r="D138" s="4">
        <v>145</v>
      </c>
      <c r="E138" t="s">
        <v>13</v>
      </c>
      <c r="F138" s="4">
        <v>1</v>
      </c>
      <c r="G138" s="4">
        <v>11</v>
      </c>
      <c r="H138" s="4">
        <v>170</v>
      </c>
      <c r="I138" s="4">
        <v>155</v>
      </c>
      <c r="J138" s="4">
        <v>230</v>
      </c>
      <c r="K138" s="4">
        <f>H138+I138+J138</f>
        <v>555</v>
      </c>
      <c r="L138" s="8">
        <f>K138/C138</f>
        <v>3.8275862068965516</v>
      </c>
    </row>
    <row r="139" spans="1:14" x14ac:dyDescent="0.2">
      <c r="A139" t="s">
        <v>90</v>
      </c>
      <c r="B139" t="s">
        <v>106</v>
      </c>
      <c r="C139">
        <v>149.6</v>
      </c>
      <c r="D139" s="4">
        <v>155</v>
      </c>
      <c r="E139" t="s">
        <v>107</v>
      </c>
      <c r="F139" s="4">
        <v>1</v>
      </c>
      <c r="G139" s="4">
        <v>10</v>
      </c>
      <c r="H139" s="4">
        <v>145</v>
      </c>
      <c r="I139" s="4">
        <v>135</v>
      </c>
      <c r="J139" s="4">
        <v>215</v>
      </c>
      <c r="K139" s="4">
        <f>H139+I139+J139</f>
        <v>495</v>
      </c>
      <c r="L139" s="8">
        <f>K139/C139</f>
        <v>3.3088235294117649</v>
      </c>
    </row>
    <row r="140" spans="1:14" x14ac:dyDescent="0.2">
      <c r="A140" t="s">
        <v>189</v>
      </c>
      <c r="B140" t="s">
        <v>106</v>
      </c>
      <c r="C140">
        <v>140</v>
      </c>
      <c r="D140" s="4">
        <v>145</v>
      </c>
      <c r="E140" t="s">
        <v>20</v>
      </c>
      <c r="F140" s="4">
        <v>1</v>
      </c>
      <c r="G140" s="4">
        <v>10</v>
      </c>
      <c r="H140" s="4">
        <v>100</v>
      </c>
      <c r="I140" s="4">
        <v>110</v>
      </c>
      <c r="J140" s="4">
        <v>160</v>
      </c>
      <c r="K140" s="4">
        <f>H140+I140+J140</f>
        <v>370</v>
      </c>
      <c r="L140" s="8">
        <f>K140/C140</f>
        <v>2.6428571428571428</v>
      </c>
    </row>
    <row r="141" spans="1:14" x14ac:dyDescent="0.2">
      <c r="A141" t="s">
        <v>67</v>
      </c>
      <c r="B141" t="s">
        <v>68</v>
      </c>
      <c r="C141">
        <v>126</v>
      </c>
      <c r="D141" s="4">
        <v>135</v>
      </c>
      <c r="E141" t="s">
        <v>45</v>
      </c>
      <c r="F141" s="4">
        <v>1</v>
      </c>
      <c r="G141" s="4">
        <v>8</v>
      </c>
      <c r="H141" s="4">
        <v>145</v>
      </c>
      <c r="I141" s="4">
        <v>165</v>
      </c>
      <c r="J141" s="4">
        <v>195</v>
      </c>
      <c r="K141" s="4">
        <f>SUM(H141:J141)</f>
        <v>505</v>
      </c>
      <c r="L141" s="8">
        <f>K141/C141</f>
        <v>4.0079365079365079</v>
      </c>
      <c r="M141" s="4">
        <v>1</v>
      </c>
      <c r="N141" s="9" t="s">
        <v>546</v>
      </c>
    </row>
    <row r="142" spans="1:14" x14ac:dyDescent="0.2">
      <c r="A142" t="s">
        <v>49</v>
      </c>
      <c r="B142" t="s">
        <v>68</v>
      </c>
      <c r="C142">
        <v>136.1</v>
      </c>
      <c r="D142" s="4">
        <v>145</v>
      </c>
      <c r="E142" t="s">
        <v>41</v>
      </c>
      <c r="F142" s="4">
        <v>1</v>
      </c>
      <c r="G142" s="4">
        <v>12</v>
      </c>
      <c r="H142" s="4">
        <v>215</v>
      </c>
      <c r="I142" s="4">
        <v>180</v>
      </c>
      <c r="J142" s="4">
        <v>270</v>
      </c>
      <c r="K142" s="4">
        <f>H142+I142+J142</f>
        <v>665</v>
      </c>
      <c r="L142" s="8">
        <f>K142/C142</f>
        <v>4.8861131520940484</v>
      </c>
      <c r="M142" s="4">
        <v>6</v>
      </c>
    </row>
    <row r="143" spans="1:14" x14ac:dyDescent="0.2">
      <c r="A143" t="s">
        <v>67</v>
      </c>
      <c r="B143" t="s">
        <v>449</v>
      </c>
      <c r="C143">
        <v>410.4</v>
      </c>
      <c r="D143" s="4" t="s">
        <v>450</v>
      </c>
      <c r="E143" t="s">
        <v>451</v>
      </c>
      <c r="F143" s="4">
        <v>1</v>
      </c>
      <c r="G143" s="4">
        <v>12</v>
      </c>
      <c r="H143" s="4">
        <v>285</v>
      </c>
      <c r="I143" s="4">
        <v>185</v>
      </c>
      <c r="J143" s="4">
        <v>430</v>
      </c>
      <c r="K143" s="4">
        <f>H143+I143+J143</f>
        <v>900</v>
      </c>
      <c r="L143" s="8">
        <f>K143/C143</f>
        <v>2.192982456140351</v>
      </c>
    </row>
    <row r="144" spans="1:14" x14ac:dyDescent="0.2">
      <c r="A144" t="s">
        <v>224</v>
      </c>
      <c r="B144" t="s">
        <v>93</v>
      </c>
      <c r="C144">
        <v>161.19999999999999</v>
      </c>
      <c r="D144" s="4">
        <v>165</v>
      </c>
      <c r="E144" t="s">
        <v>33</v>
      </c>
      <c r="F144" s="4">
        <v>1</v>
      </c>
      <c r="G144" s="4">
        <v>11</v>
      </c>
      <c r="H144" s="4">
        <v>245</v>
      </c>
      <c r="I144" s="4">
        <v>205</v>
      </c>
      <c r="J144" s="4">
        <v>255</v>
      </c>
      <c r="K144" s="4">
        <f>H144+I144+J144</f>
        <v>705</v>
      </c>
      <c r="L144" s="8">
        <f>K144/C144</f>
        <v>4.3734491315136479</v>
      </c>
    </row>
    <row r="145" spans="1:13" x14ac:dyDescent="0.2">
      <c r="A145" t="s">
        <v>175</v>
      </c>
      <c r="B145" t="s">
        <v>93</v>
      </c>
      <c r="C145">
        <v>142.30000000000001</v>
      </c>
      <c r="D145" s="4">
        <v>145</v>
      </c>
      <c r="E145" t="s">
        <v>29</v>
      </c>
      <c r="F145" s="4">
        <v>1</v>
      </c>
      <c r="G145" s="4">
        <v>9</v>
      </c>
      <c r="H145" s="4">
        <v>160</v>
      </c>
      <c r="I145" s="4">
        <v>140</v>
      </c>
      <c r="J145" s="4">
        <v>180</v>
      </c>
      <c r="K145" s="4">
        <f>H145+I145+J145</f>
        <v>480</v>
      </c>
      <c r="L145" s="8">
        <f>K145/C145</f>
        <v>3.3731553056921992</v>
      </c>
    </row>
    <row r="146" spans="1:13" x14ac:dyDescent="0.2">
      <c r="A146" t="s">
        <v>240</v>
      </c>
      <c r="B146" t="s">
        <v>93</v>
      </c>
      <c r="C146">
        <v>160.19999999999999</v>
      </c>
      <c r="D146" s="4">
        <v>165</v>
      </c>
      <c r="E146" t="s">
        <v>13</v>
      </c>
      <c r="F146" s="4">
        <v>1</v>
      </c>
      <c r="G146" s="4">
        <v>9</v>
      </c>
      <c r="H146" s="4">
        <v>150</v>
      </c>
      <c r="I146" s="4">
        <v>145</v>
      </c>
      <c r="J146" s="4">
        <v>235</v>
      </c>
      <c r="K146" s="4">
        <f>H146+I146+J146</f>
        <v>530</v>
      </c>
      <c r="L146" s="8">
        <f>K146/C146</f>
        <v>3.3083645443196006</v>
      </c>
    </row>
    <row r="147" spans="1:13" x14ac:dyDescent="0.2">
      <c r="A147" t="s">
        <v>92</v>
      </c>
      <c r="B147" t="s">
        <v>93</v>
      </c>
      <c r="C147">
        <v>148.30000000000001</v>
      </c>
      <c r="D147" s="4">
        <v>155</v>
      </c>
      <c r="E147" t="s">
        <v>12</v>
      </c>
      <c r="F147" s="4">
        <v>1</v>
      </c>
      <c r="G147" s="4">
        <v>9</v>
      </c>
      <c r="H147" s="4">
        <v>140</v>
      </c>
      <c r="I147" s="4">
        <v>100</v>
      </c>
      <c r="J147" s="4">
        <v>180</v>
      </c>
      <c r="K147" s="4">
        <f>H147+I147+J147</f>
        <v>420</v>
      </c>
      <c r="L147" s="8">
        <f>K147/C147</f>
        <v>2.8320971004720161</v>
      </c>
    </row>
    <row r="148" spans="1:13" x14ac:dyDescent="0.2">
      <c r="A148" t="s">
        <v>279</v>
      </c>
      <c r="B148" t="s">
        <v>93</v>
      </c>
      <c r="C148">
        <v>170.7</v>
      </c>
      <c r="D148" s="4">
        <v>175</v>
      </c>
      <c r="E148" t="s">
        <v>12</v>
      </c>
      <c r="F148" s="4">
        <v>1</v>
      </c>
      <c r="G148" s="4">
        <v>9</v>
      </c>
      <c r="H148" s="4">
        <v>200</v>
      </c>
      <c r="I148" s="4">
        <v>145</v>
      </c>
      <c r="J148" s="4">
        <v>265</v>
      </c>
      <c r="K148" s="4">
        <f>H148+I148+J148</f>
        <v>610</v>
      </c>
      <c r="L148" s="8">
        <f>K148/C148</f>
        <v>3.5735207967193912</v>
      </c>
    </row>
    <row r="149" spans="1:13" x14ac:dyDescent="0.2">
      <c r="A149" t="s">
        <v>472</v>
      </c>
      <c r="B149" t="s">
        <v>473</v>
      </c>
      <c r="C149">
        <v>284.39999999999998</v>
      </c>
      <c r="D149" s="4" t="s">
        <v>450</v>
      </c>
      <c r="E149" t="s">
        <v>107</v>
      </c>
      <c r="F149" s="4">
        <v>1</v>
      </c>
      <c r="G149" s="4">
        <v>12</v>
      </c>
      <c r="H149" s="4">
        <v>265</v>
      </c>
      <c r="I149" s="4">
        <v>220</v>
      </c>
      <c r="J149" s="4">
        <v>370</v>
      </c>
      <c r="K149" s="4">
        <f>H149+I149+J149</f>
        <v>855</v>
      </c>
      <c r="L149" s="8">
        <f>K149/C149</f>
        <v>3.0063291139240507</v>
      </c>
    </row>
    <row r="150" spans="1:13" x14ac:dyDescent="0.2">
      <c r="A150" t="s">
        <v>224</v>
      </c>
      <c r="B150" t="s">
        <v>225</v>
      </c>
      <c r="C150">
        <v>164.1</v>
      </c>
      <c r="D150" s="4">
        <v>165</v>
      </c>
      <c r="E150" t="s">
        <v>33</v>
      </c>
      <c r="F150" s="4">
        <v>1</v>
      </c>
      <c r="G150" s="4">
        <v>10</v>
      </c>
      <c r="H150" s="4">
        <v>145</v>
      </c>
      <c r="I150" s="4">
        <v>175</v>
      </c>
      <c r="J150" s="4">
        <v>190</v>
      </c>
      <c r="K150" s="4">
        <f>H150+I150+J150</f>
        <v>510</v>
      </c>
      <c r="L150" s="8">
        <f>K150/C150</f>
        <v>3.1078610603290677</v>
      </c>
    </row>
    <row r="151" spans="1:13" x14ac:dyDescent="0.2">
      <c r="A151" t="s">
        <v>284</v>
      </c>
      <c r="B151" t="s">
        <v>70</v>
      </c>
      <c r="C151">
        <v>283.10000000000002</v>
      </c>
      <c r="D151" s="4" t="s">
        <v>450</v>
      </c>
      <c r="E151" t="s">
        <v>120</v>
      </c>
      <c r="F151" s="4">
        <v>1</v>
      </c>
      <c r="G151" s="4">
        <v>10</v>
      </c>
      <c r="H151" s="4">
        <v>225</v>
      </c>
      <c r="I151" s="4">
        <v>170</v>
      </c>
      <c r="J151" s="4">
        <v>350</v>
      </c>
      <c r="K151" s="4">
        <f>H151+I151+J151</f>
        <v>745</v>
      </c>
      <c r="L151" s="8">
        <f>K151/C151</f>
        <v>2.6315789473684208</v>
      </c>
    </row>
    <row r="152" spans="1:13" x14ac:dyDescent="0.2">
      <c r="A152" t="s">
        <v>69</v>
      </c>
      <c r="B152" t="s">
        <v>70</v>
      </c>
      <c r="C152">
        <v>128.19999999999999</v>
      </c>
      <c r="D152" s="4">
        <v>135</v>
      </c>
      <c r="E152" t="s">
        <v>20</v>
      </c>
      <c r="F152" s="4">
        <v>1</v>
      </c>
      <c r="G152" s="4">
        <v>10</v>
      </c>
      <c r="H152" s="4">
        <v>155</v>
      </c>
      <c r="I152" s="4">
        <v>170</v>
      </c>
      <c r="J152" s="4">
        <v>240</v>
      </c>
      <c r="K152" s="4">
        <f>SUM(H152:J152)</f>
        <v>565</v>
      </c>
      <c r="L152" s="8">
        <f>K152/C152</f>
        <v>4.4071762870514828</v>
      </c>
      <c r="M152" s="4">
        <v>2</v>
      </c>
    </row>
    <row r="153" spans="1:13" x14ac:dyDescent="0.2">
      <c r="A153" t="s">
        <v>160</v>
      </c>
      <c r="B153" t="s">
        <v>70</v>
      </c>
      <c r="C153">
        <v>140</v>
      </c>
      <c r="D153" s="4">
        <v>145</v>
      </c>
      <c r="E153" t="s">
        <v>41</v>
      </c>
      <c r="F153" s="4">
        <v>1</v>
      </c>
      <c r="G153" s="4">
        <v>9</v>
      </c>
      <c r="H153" s="4">
        <v>95</v>
      </c>
      <c r="I153" s="4">
        <v>120</v>
      </c>
      <c r="J153" s="4">
        <v>140</v>
      </c>
      <c r="K153" s="4">
        <f>H153+I153+J153</f>
        <v>355</v>
      </c>
      <c r="L153" s="8">
        <f>K153/C153</f>
        <v>2.5357142857142856</v>
      </c>
    </row>
    <row r="154" spans="1:13" x14ac:dyDescent="0.2">
      <c r="A154" t="s">
        <v>100</v>
      </c>
      <c r="B154" t="s">
        <v>70</v>
      </c>
      <c r="C154">
        <v>153.9</v>
      </c>
      <c r="D154" s="4">
        <v>155</v>
      </c>
      <c r="E154" t="s">
        <v>12</v>
      </c>
      <c r="F154" s="4">
        <v>1</v>
      </c>
      <c r="G154" s="4">
        <v>9</v>
      </c>
      <c r="H154" s="4">
        <v>155</v>
      </c>
      <c r="I154" s="4">
        <v>135</v>
      </c>
      <c r="J154" s="4">
        <v>240</v>
      </c>
      <c r="K154" s="4">
        <f>H154+I154+J154</f>
        <v>530</v>
      </c>
      <c r="L154" s="8">
        <f>K154/C154</f>
        <v>3.4437946718648473</v>
      </c>
    </row>
    <row r="155" spans="1:13" x14ac:dyDescent="0.2">
      <c r="A155" t="s">
        <v>518</v>
      </c>
      <c r="B155" t="s">
        <v>129</v>
      </c>
      <c r="C155">
        <v>230</v>
      </c>
      <c r="D155" s="4">
        <v>235</v>
      </c>
      <c r="E155" t="s">
        <v>12</v>
      </c>
      <c r="F155" s="4">
        <v>1</v>
      </c>
      <c r="G155" s="4">
        <v>9</v>
      </c>
      <c r="H155" s="4">
        <v>235</v>
      </c>
      <c r="I155" s="4">
        <v>150</v>
      </c>
      <c r="J155" s="4">
        <v>290</v>
      </c>
      <c r="K155" s="4">
        <f>H155+I155+J155</f>
        <v>675</v>
      </c>
      <c r="L155" s="8">
        <f>K155/C155</f>
        <v>2.9347826086956523</v>
      </c>
    </row>
    <row r="156" spans="1:13" x14ac:dyDescent="0.2">
      <c r="A156" t="s">
        <v>96</v>
      </c>
      <c r="B156" t="s">
        <v>97</v>
      </c>
      <c r="C156">
        <v>154.9</v>
      </c>
      <c r="D156" s="4">
        <v>155</v>
      </c>
      <c r="E156" t="s">
        <v>12</v>
      </c>
      <c r="F156" s="4">
        <v>1</v>
      </c>
      <c r="G156" s="4">
        <v>10</v>
      </c>
      <c r="H156" s="4">
        <v>160</v>
      </c>
      <c r="I156" s="4">
        <v>160</v>
      </c>
      <c r="J156" s="4">
        <v>220</v>
      </c>
      <c r="K156" s="4">
        <f>H156+I156+J156</f>
        <v>540</v>
      </c>
      <c r="L156" s="8">
        <f>K156/C156</f>
        <v>3.4861200774693351</v>
      </c>
    </row>
    <row r="157" spans="1:13" x14ac:dyDescent="0.2">
      <c r="A157" t="s">
        <v>253</v>
      </c>
      <c r="B157" t="s">
        <v>294</v>
      </c>
      <c r="C157">
        <v>175</v>
      </c>
      <c r="D157" s="4">
        <v>175</v>
      </c>
      <c r="E157" t="s">
        <v>13</v>
      </c>
      <c r="F157" s="4">
        <v>1</v>
      </c>
      <c r="G157" s="4">
        <v>11</v>
      </c>
      <c r="H157" s="4">
        <v>215</v>
      </c>
      <c r="I157" s="4">
        <v>185</v>
      </c>
      <c r="J157" s="4">
        <v>270</v>
      </c>
      <c r="K157" s="4">
        <f>H157+I157+J157</f>
        <v>670</v>
      </c>
      <c r="L157" s="8">
        <f>K157/C157</f>
        <v>3.8285714285714287</v>
      </c>
    </row>
    <row r="158" spans="1:13" x14ac:dyDescent="0.2">
      <c r="A158" t="s">
        <v>56</v>
      </c>
      <c r="B158" t="s">
        <v>121</v>
      </c>
      <c r="C158">
        <v>154.19999999999999</v>
      </c>
      <c r="D158" s="4">
        <v>155</v>
      </c>
      <c r="E158" t="s">
        <v>13</v>
      </c>
      <c r="F158" s="4">
        <v>1</v>
      </c>
      <c r="G158" s="4">
        <v>10</v>
      </c>
      <c r="H158" s="4">
        <v>195</v>
      </c>
      <c r="I158" s="4">
        <v>225</v>
      </c>
      <c r="J158" s="4">
        <v>265</v>
      </c>
      <c r="K158" s="4">
        <f>H158+I158+J158</f>
        <v>685</v>
      </c>
      <c r="L158" s="8">
        <f>K158/C158</f>
        <v>4.442282749675746</v>
      </c>
    </row>
    <row r="159" spans="1:13" x14ac:dyDescent="0.2">
      <c r="A159" t="s">
        <v>322</v>
      </c>
      <c r="B159" t="s">
        <v>323</v>
      </c>
      <c r="C159">
        <v>172.6</v>
      </c>
      <c r="D159" s="4">
        <v>175</v>
      </c>
      <c r="E159" t="s">
        <v>30</v>
      </c>
      <c r="F159" s="4">
        <v>1</v>
      </c>
      <c r="G159" s="4">
        <v>11</v>
      </c>
      <c r="H159" s="4">
        <v>205</v>
      </c>
      <c r="I159" s="4">
        <v>215</v>
      </c>
      <c r="J159" s="4">
        <v>325</v>
      </c>
      <c r="K159" s="4">
        <f>H159+I159+J159</f>
        <v>745</v>
      </c>
      <c r="L159" s="8">
        <f>K159/C159</f>
        <v>4.3163383545770566</v>
      </c>
    </row>
    <row r="160" spans="1:13" x14ac:dyDescent="0.2">
      <c r="A160" t="s">
        <v>322</v>
      </c>
      <c r="B160" t="s">
        <v>510</v>
      </c>
      <c r="C160">
        <v>247</v>
      </c>
      <c r="D160" s="4">
        <v>250</v>
      </c>
      <c r="E160" t="s">
        <v>29</v>
      </c>
      <c r="F160" s="4">
        <v>1</v>
      </c>
      <c r="G160" s="4">
        <v>10</v>
      </c>
      <c r="H160" s="4">
        <v>160</v>
      </c>
      <c r="I160" s="4">
        <v>180</v>
      </c>
      <c r="J160" s="4">
        <v>280</v>
      </c>
      <c r="K160" s="4">
        <f>H160+I160+J160</f>
        <v>620</v>
      </c>
      <c r="L160" s="8">
        <f>K160/C160</f>
        <v>2.5101214574898787</v>
      </c>
    </row>
    <row r="161" spans="1:14" x14ac:dyDescent="0.2">
      <c r="A161" t="s">
        <v>181</v>
      </c>
      <c r="B161" t="s">
        <v>520</v>
      </c>
      <c r="C161">
        <v>224.7</v>
      </c>
      <c r="D161" s="4">
        <v>235</v>
      </c>
      <c r="E161" t="s">
        <v>12</v>
      </c>
      <c r="F161" s="4">
        <v>1</v>
      </c>
      <c r="G161" s="4">
        <v>9</v>
      </c>
      <c r="H161" s="4">
        <v>225</v>
      </c>
      <c r="I161" s="4">
        <v>170</v>
      </c>
      <c r="J161" s="4">
        <v>360</v>
      </c>
      <c r="K161" s="4">
        <f>H161+I161+J161</f>
        <v>755</v>
      </c>
      <c r="L161" s="8">
        <f>K161/C161</f>
        <v>3.3600356030262573</v>
      </c>
      <c r="M161" s="4">
        <v>1</v>
      </c>
      <c r="N161" s="9" t="s">
        <v>546</v>
      </c>
    </row>
    <row r="162" spans="1:14" x14ac:dyDescent="0.2">
      <c r="A162" t="s">
        <v>251</v>
      </c>
      <c r="B162" t="s">
        <v>252</v>
      </c>
      <c r="C162">
        <v>160.1</v>
      </c>
      <c r="D162" s="4">
        <v>165</v>
      </c>
      <c r="E162" t="s">
        <v>29</v>
      </c>
      <c r="F162" s="4">
        <v>1</v>
      </c>
      <c r="G162" s="4">
        <v>11</v>
      </c>
      <c r="H162" s="4">
        <v>205</v>
      </c>
      <c r="I162" s="4">
        <v>185</v>
      </c>
      <c r="J162" s="4">
        <v>275</v>
      </c>
      <c r="K162" s="4">
        <f>H162+I162+J162</f>
        <v>665</v>
      </c>
      <c r="L162" s="8">
        <f>K162/C162</f>
        <v>4.1536539662710803</v>
      </c>
    </row>
    <row r="163" spans="1:14" x14ac:dyDescent="0.2">
      <c r="A163" t="s">
        <v>220</v>
      </c>
      <c r="B163" t="s">
        <v>255</v>
      </c>
      <c r="C163">
        <v>158.80000000000001</v>
      </c>
      <c r="D163" s="4">
        <v>165</v>
      </c>
      <c r="E163" t="s">
        <v>29</v>
      </c>
      <c r="F163" s="4">
        <v>1</v>
      </c>
      <c r="G163" s="4">
        <v>10</v>
      </c>
      <c r="H163" s="4">
        <v>165</v>
      </c>
      <c r="I163" s="4">
        <v>165</v>
      </c>
      <c r="J163" s="4">
        <v>285</v>
      </c>
      <c r="K163" s="4">
        <f>H163+I163+J163</f>
        <v>615</v>
      </c>
      <c r="L163" s="8">
        <f>K163/C163</f>
        <v>3.8727959697732994</v>
      </c>
    </row>
    <row r="164" spans="1:14" x14ac:dyDescent="0.2">
      <c r="A164" t="s">
        <v>67</v>
      </c>
      <c r="B164" t="s">
        <v>399</v>
      </c>
      <c r="C164">
        <v>193.2</v>
      </c>
      <c r="D164" s="4">
        <v>195</v>
      </c>
      <c r="E164" t="s">
        <v>444</v>
      </c>
      <c r="F164" s="4">
        <v>1</v>
      </c>
      <c r="G164" s="4">
        <v>9</v>
      </c>
      <c r="H164" s="4">
        <v>190</v>
      </c>
      <c r="I164" s="4">
        <v>0</v>
      </c>
      <c r="J164" s="4">
        <v>290</v>
      </c>
      <c r="K164" s="4">
        <f>H164+I164+J164</f>
        <v>480</v>
      </c>
      <c r="L164" s="8">
        <f>K164/C164</f>
        <v>2.4844720496894412</v>
      </c>
    </row>
    <row r="165" spans="1:14" x14ac:dyDescent="0.2">
      <c r="A165" t="s">
        <v>192</v>
      </c>
      <c r="B165" t="s">
        <v>193</v>
      </c>
      <c r="C165">
        <v>136.80000000000001</v>
      </c>
      <c r="D165" s="4">
        <v>145</v>
      </c>
      <c r="E165" t="s">
        <v>44</v>
      </c>
      <c r="F165" s="4">
        <v>1</v>
      </c>
      <c r="G165" s="4">
        <v>10</v>
      </c>
      <c r="H165" s="4">
        <v>175</v>
      </c>
      <c r="I165" s="4">
        <v>175</v>
      </c>
      <c r="J165" s="4">
        <v>250</v>
      </c>
      <c r="K165" s="4">
        <f>H165+I165+J165</f>
        <v>600</v>
      </c>
      <c r="L165" s="8">
        <f>K165/C165</f>
        <v>4.3859649122807012</v>
      </c>
    </row>
    <row r="166" spans="1:14" x14ac:dyDescent="0.2">
      <c r="A166" t="s">
        <v>137</v>
      </c>
      <c r="B166" t="s">
        <v>138</v>
      </c>
      <c r="C166">
        <v>154.9</v>
      </c>
      <c r="D166" s="4">
        <v>155</v>
      </c>
      <c r="E166" t="s">
        <v>20</v>
      </c>
      <c r="F166" s="4">
        <v>1</v>
      </c>
      <c r="G166" s="4">
        <v>10</v>
      </c>
      <c r="H166" s="4">
        <v>155</v>
      </c>
      <c r="I166" s="4">
        <v>165</v>
      </c>
      <c r="J166" s="4">
        <v>210</v>
      </c>
      <c r="K166" s="4">
        <f>H166+I166+J166</f>
        <v>530</v>
      </c>
      <c r="L166" s="8">
        <f>K166/C166</f>
        <v>3.4215622982569398</v>
      </c>
    </row>
    <row r="167" spans="1:14" x14ac:dyDescent="0.2">
      <c r="A167" t="s">
        <v>101</v>
      </c>
      <c r="B167" t="s">
        <v>102</v>
      </c>
      <c r="C167">
        <v>150.69999999999999</v>
      </c>
      <c r="D167" s="4">
        <v>155</v>
      </c>
      <c r="E167" t="s">
        <v>12</v>
      </c>
      <c r="F167" s="4">
        <v>1</v>
      </c>
      <c r="G167" s="4">
        <v>10</v>
      </c>
      <c r="H167" s="4">
        <v>160</v>
      </c>
      <c r="I167" s="4">
        <v>180</v>
      </c>
      <c r="J167" s="4">
        <v>315</v>
      </c>
      <c r="K167" s="4">
        <f>H167+I167+J167</f>
        <v>655</v>
      </c>
      <c r="L167" s="8">
        <f>K167/C167</f>
        <v>4.346383543463836</v>
      </c>
    </row>
    <row r="168" spans="1:14" x14ac:dyDescent="0.2">
      <c r="A168" t="s">
        <v>382</v>
      </c>
      <c r="B168" t="s">
        <v>502</v>
      </c>
      <c r="C168">
        <v>249.9</v>
      </c>
      <c r="D168" s="4">
        <v>250</v>
      </c>
      <c r="E168" t="s">
        <v>53</v>
      </c>
      <c r="F168" s="4">
        <v>1</v>
      </c>
      <c r="G168" s="4">
        <v>11</v>
      </c>
      <c r="H168" s="4">
        <v>0</v>
      </c>
      <c r="I168" s="4">
        <v>190</v>
      </c>
      <c r="J168" s="4">
        <v>325</v>
      </c>
      <c r="K168" s="4">
        <f>H168+I168+J168</f>
        <v>515</v>
      </c>
      <c r="L168" s="8">
        <f>K168/C168</f>
        <v>2.0608243297318927</v>
      </c>
    </row>
    <row r="169" spans="1:14" x14ac:dyDescent="0.2">
      <c r="A169" t="s">
        <v>391</v>
      </c>
      <c r="B169" t="s">
        <v>179</v>
      </c>
      <c r="C169">
        <v>187</v>
      </c>
      <c r="D169" s="4">
        <v>195</v>
      </c>
      <c r="E169" t="s">
        <v>29</v>
      </c>
      <c r="F169" s="4">
        <v>1</v>
      </c>
      <c r="G169" s="4">
        <v>11</v>
      </c>
      <c r="H169" s="4">
        <v>185</v>
      </c>
      <c r="I169" s="4">
        <v>185</v>
      </c>
      <c r="J169" s="4">
        <v>285</v>
      </c>
      <c r="K169" s="4">
        <f>H169+I169+J169</f>
        <v>655</v>
      </c>
      <c r="L169" s="8">
        <f>K169/C169</f>
        <v>3.5026737967914436</v>
      </c>
    </row>
    <row r="170" spans="1:14" x14ac:dyDescent="0.2">
      <c r="A170" t="s">
        <v>85</v>
      </c>
      <c r="B170" t="s">
        <v>535</v>
      </c>
      <c r="C170">
        <v>133.30000000000001</v>
      </c>
      <c r="D170" s="4">
        <v>135</v>
      </c>
      <c r="E170" t="s">
        <v>12</v>
      </c>
      <c r="F170" s="4">
        <v>1</v>
      </c>
      <c r="G170" s="4">
        <v>10</v>
      </c>
      <c r="H170" s="4">
        <v>190</v>
      </c>
      <c r="I170" s="4">
        <v>165</v>
      </c>
      <c r="J170" s="4">
        <v>250</v>
      </c>
      <c r="K170" s="4">
        <f>SUM(H170:J170)</f>
        <v>605</v>
      </c>
      <c r="L170" s="8">
        <f>K170/C170</f>
        <v>4.538634658664666</v>
      </c>
      <c r="M170" s="4">
        <v>6</v>
      </c>
    </row>
    <row r="171" spans="1:14" x14ac:dyDescent="0.2">
      <c r="A171" t="s">
        <v>179</v>
      </c>
      <c r="B171" t="s">
        <v>180</v>
      </c>
      <c r="C171">
        <v>144.30000000000001</v>
      </c>
      <c r="D171" s="4">
        <v>145</v>
      </c>
      <c r="E171" t="s">
        <v>20</v>
      </c>
      <c r="F171" s="4">
        <v>1</v>
      </c>
      <c r="G171" s="4">
        <v>11</v>
      </c>
      <c r="H171" s="4">
        <v>185</v>
      </c>
      <c r="I171" s="4">
        <v>155</v>
      </c>
      <c r="J171" s="4">
        <v>315</v>
      </c>
      <c r="K171" s="4">
        <f>H171+I171+J171</f>
        <v>655</v>
      </c>
      <c r="L171" s="8">
        <f>K171/C171</f>
        <v>4.5391545391545387</v>
      </c>
      <c r="M171" s="4">
        <v>2</v>
      </c>
    </row>
    <row r="172" spans="1:14" x14ac:dyDescent="0.2">
      <c r="A172" t="s">
        <v>537</v>
      </c>
      <c r="B172" t="s">
        <v>111</v>
      </c>
      <c r="C172">
        <v>154.6</v>
      </c>
      <c r="D172" s="4">
        <v>155</v>
      </c>
      <c r="E172" t="s">
        <v>41</v>
      </c>
      <c r="F172" s="4">
        <v>1</v>
      </c>
      <c r="G172" s="4">
        <v>10</v>
      </c>
      <c r="H172" s="4">
        <v>170</v>
      </c>
      <c r="I172" s="4">
        <v>150</v>
      </c>
      <c r="J172" s="4">
        <v>280</v>
      </c>
      <c r="K172" s="4">
        <f>H172+I172+J172</f>
        <v>600</v>
      </c>
      <c r="L172" s="8">
        <f>K172/C172</f>
        <v>3.8809831824062098</v>
      </c>
    </row>
    <row r="173" spans="1:14" x14ac:dyDescent="0.2">
      <c r="A173" t="s">
        <v>132</v>
      </c>
      <c r="B173" t="s">
        <v>133</v>
      </c>
      <c r="C173">
        <v>154.30000000000001</v>
      </c>
      <c r="D173" s="4">
        <v>155</v>
      </c>
      <c r="E173" t="s">
        <v>29</v>
      </c>
      <c r="F173" s="4">
        <v>1</v>
      </c>
      <c r="G173" s="4">
        <v>9</v>
      </c>
      <c r="H173" s="4">
        <v>170</v>
      </c>
      <c r="I173" s="4">
        <v>140</v>
      </c>
      <c r="J173" s="4">
        <v>220</v>
      </c>
      <c r="K173" s="4">
        <f>H173+I173+J173</f>
        <v>530</v>
      </c>
      <c r="L173" s="8">
        <f>K173/C173</f>
        <v>3.4348671419313024</v>
      </c>
    </row>
    <row r="174" spans="1:14" x14ac:dyDescent="0.2">
      <c r="A174" t="s">
        <v>200</v>
      </c>
      <c r="B174" t="s">
        <v>128</v>
      </c>
      <c r="C174">
        <v>136.6</v>
      </c>
      <c r="D174" s="4">
        <v>145</v>
      </c>
      <c r="E174" t="s">
        <v>198</v>
      </c>
      <c r="F174" s="4">
        <v>1</v>
      </c>
      <c r="G174" s="4">
        <v>11</v>
      </c>
      <c r="H174" s="4">
        <v>170</v>
      </c>
      <c r="I174" s="4">
        <v>190</v>
      </c>
      <c r="J174" s="4">
        <v>295</v>
      </c>
      <c r="K174" s="4">
        <f>H174+I174+J174</f>
        <v>655</v>
      </c>
      <c r="L174" s="8">
        <f>K174/C174</f>
        <v>4.7950219619326502</v>
      </c>
      <c r="M174" s="4">
        <v>4</v>
      </c>
    </row>
    <row r="175" spans="1:14" x14ac:dyDescent="0.2">
      <c r="A175" t="s">
        <v>127</v>
      </c>
      <c r="B175" t="s">
        <v>128</v>
      </c>
      <c r="C175">
        <v>146.9</v>
      </c>
      <c r="D175" s="4">
        <v>155</v>
      </c>
      <c r="E175" t="s">
        <v>29</v>
      </c>
      <c r="F175" s="4">
        <v>1</v>
      </c>
      <c r="G175" s="4">
        <v>10</v>
      </c>
      <c r="H175" s="4">
        <v>185</v>
      </c>
      <c r="I175" s="4">
        <v>160</v>
      </c>
      <c r="J175" s="4">
        <v>245</v>
      </c>
      <c r="K175" s="4">
        <f>H175+I175+J175</f>
        <v>590</v>
      </c>
      <c r="L175" s="8">
        <f>K175/C175</f>
        <v>4.0163376446562289</v>
      </c>
    </row>
    <row r="176" spans="1:14" x14ac:dyDescent="0.2">
      <c r="A176" t="s">
        <v>459</v>
      </c>
      <c r="B176" t="s">
        <v>128</v>
      </c>
      <c r="C176">
        <v>325.8</v>
      </c>
      <c r="D176" s="4" t="s">
        <v>450</v>
      </c>
      <c r="E176" t="s">
        <v>13</v>
      </c>
      <c r="F176" s="4">
        <v>1</v>
      </c>
      <c r="G176" s="4">
        <v>10</v>
      </c>
      <c r="H176" s="4">
        <v>240</v>
      </c>
      <c r="I176" s="4">
        <v>225</v>
      </c>
      <c r="J176" s="4">
        <v>450</v>
      </c>
      <c r="K176" s="4">
        <f>H176+I176+J176</f>
        <v>915</v>
      </c>
      <c r="L176" s="8">
        <f>K176/C176</f>
        <v>2.8084714548802947</v>
      </c>
      <c r="M176" s="4">
        <v>2</v>
      </c>
    </row>
    <row r="177" spans="1:13" x14ac:dyDescent="0.2">
      <c r="A177" t="s">
        <v>187</v>
      </c>
      <c r="B177" t="s">
        <v>128</v>
      </c>
      <c r="C177">
        <v>145</v>
      </c>
      <c r="D177" s="4">
        <v>145</v>
      </c>
      <c r="E177" t="s">
        <v>20</v>
      </c>
      <c r="F177" s="4">
        <v>1</v>
      </c>
      <c r="G177" s="4">
        <v>12</v>
      </c>
      <c r="H177" s="4">
        <v>125</v>
      </c>
      <c r="I177" s="4">
        <v>120</v>
      </c>
      <c r="J177" s="4">
        <v>250</v>
      </c>
      <c r="K177" s="4">
        <f>H177+I177+J177</f>
        <v>495</v>
      </c>
      <c r="L177" s="8">
        <f>K177/C177</f>
        <v>3.4137931034482758</v>
      </c>
    </row>
    <row r="178" spans="1:13" x14ac:dyDescent="0.2">
      <c r="A178" t="s">
        <v>220</v>
      </c>
      <c r="B178" t="s">
        <v>492</v>
      </c>
      <c r="C178">
        <v>249.7</v>
      </c>
      <c r="D178" s="4">
        <v>250</v>
      </c>
      <c r="E178" t="s">
        <v>451</v>
      </c>
      <c r="F178" s="4">
        <v>1</v>
      </c>
      <c r="G178" s="4">
        <v>11</v>
      </c>
      <c r="H178" s="4">
        <v>275</v>
      </c>
      <c r="I178" s="4">
        <v>255</v>
      </c>
      <c r="J178" s="4">
        <v>460</v>
      </c>
      <c r="K178" s="4">
        <f>H178+I178+J178</f>
        <v>990</v>
      </c>
      <c r="L178" s="8">
        <f>K178/C178</f>
        <v>3.9647577092511015</v>
      </c>
      <c r="M178" s="4">
        <v>8</v>
      </c>
    </row>
    <row r="179" spans="1:13" x14ac:dyDescent="0.2">
      <c r="A179" t="s">
        <v>353</v>
      </c>
      <c r="B179" t="s">
        <v>354</v>
      </c>
      <c r="C179">
        <v>184.7</v>
      </c>
      <c r="D179" s="4">
        <v>185</v>
      </c>
      <c r="E179" t="s">
        <v>29</v>
      </c>
      <c r="F179" s="4">
        <v>1</v>
      </c>
      <c r="G179" s="4">
        <v>9</v>
      </c>
      <c r="H179" s="4">
        <v>185</v>
      </c>
      <c r="I179" s="4">
        <v>155</v>
      </c>
      <c r="J179" s="4">
        <v>275</v>
      </c>
      <c r="K179" s="4">
        <f>H179+I179+J179</f>
        <v>615</v>
      </c>
      <c r="L179" s="8">
        <f>K179/C179</f>
        <v>3.3297238765565784</v>
      </c>
    </row>
    <row r="180" spans="1:13" x14ac:dyDescent="0.2">
      <c r="A180" t="s">
        <v>154</v>
      </c>
      <c r="B180" t="s">
        <v>462</v>
      </c>
      <c r="C180">
        <v>270</v>
      </c>
      <c r="D180" s="4" t="s">
        <v>450</v>
      </c>
      <c r="E180" t="s">
        <v>12</v>
      </c>
      <c r="F180" s="4">
        <v>1</v>
      </c>
      <c r="G180" s="4">
        <v>11</v>
      </c>
      <c r="H180" s="4">
        <v>255</v>
      </c>
      <c r="I180" s="4">
        <v>220</v>
      </c>
      <c r="J180" s="4">
        <v>380</v>
      </c>
      <c r="K180" s="4">
        <f>H180+I180+J180</f>
        <v>855</v>
      </c>
      <c r="L180" s="8">
        <f>K180/C180</f>
        <v>3.1666666666666665</v>
      </c>
    </row>
    <row r="181" spans="1:13" x14ac:dyDescent="0.2">
      <c r="A181" t="s">
        <v>199</v>
      </c>
      <c r="B181" t="s">
        <v>418</v>
      </c>
      <c r="C181">
        <v>207.9</v>
      </c>
      <c r="D181" s="4">
        <v>220</v>
      </c>
      <c r="E181" t="s">
        <v>12</v>
      </c>
      <c r="F181" s="4">
        <v>1</v>
      </c>
      <c r="G181" s="4">
        <v>12</v>
      </c>
      <c r="H181" s="4">
        <v>275</v>
      </c>
      <c r="I181" s="4">
        <v>235</v>
      </c>
      <c r="J181" s="4">
        <v>330</v>
      </c>
      <c r="K181" s="4">
        <f>H181+I181+J181</f>
        <v>840</v>
      </c>
      <c r="L181" s="8">
        <f>K181/C181</f>
        <v>4.0404040404040407</v>
      </c>
      <c r="M181" s="4">
        <v>4</v>
      </c>
    </row>
    <row r="182" spans="1:13" x14ac:dyDescent="0.2">
      <c r="A182" t="s">
        <v>190</v>
      </c>
      <c r="B182" t="s">
        <v>191</v>
      </c>
      <c r="C182">
        <v>139.30000000000001</v>
      </c>
      <c r="D182" s="4">
        <v>145</v>
      </c>
      <c r="E182" t="s">
        <v>44</v>
      </c>
      <c r="F182" s="4">
        <v>1</v>
      </c>
      <c r="G182" s="4">
        <v>9</v>
      </c>
      <c r="H182" s="4">
        <v>160</v>
      </c>
      <c r="I182" s="4">
        <v>150</v>
      </c>
      <c r="J182" s="4">
        <v>250</v>
      </c>
      <c r="K182" s="4">
        <f>H182+I182+J182</f>
        <v>560</v>
      </c>
      <c r="L182" s="8">
        <f>K182/C182</f>
        <v>4.0201005025125625</v>
      </c>
    </row>
    <row r="183" spans="1:13" x14ac:dyDescent="0.2">
      <c r="A183" t="s">
        <v>333</v>
      </c>
      <c r="B183" t="s">
        <v>334</v>
      </c>
      <c r="C183">
        <v>180.7</v>
      </c>
      <c r="D183" s="4">
        <v>185</v>
      </c>
      <c r="E183" t="s">
        <v>12</v>
      </c>
      <c r="F183" s="4">
        <v>1</v>
      </c>
      <c r="G183" s="4">
        <v>9</v>
      </c>
      <c r="H183" s="4">
        <v>150</v>
      </c>
      <c r="I183" s="4">
        <v>150</v>
      </c>
      <c r="J183" s="4">
        <v>300</v>
      </c>
      <c r="K183" s="4">
        <f>H183+I183+J183</f>
        <v>600</v>
      </c>
      <c r="L183" s="8">
        <f>K183/C183</f>
        <v>3.3204205866076371</v>
      </c>
    </row>
    <row r="184" spans="1:13" x14ac:dyDescent="0.2">
      <c r="A184" t="s">
        <v>108</v>
      </c>
      <c r="B184" t="s">
        <v>361</v>
      </c>
      <c r="C184">
        <v>190.3</v>
      </c>
      <c r="D184" s="4">
        <v>195</v>
      </c>
      <c r="E184" t="s">
        <v>12</v>
      </c>
      <c r="F184" s="4">
        <v>1</v>
      </c>
      <c r="G184" s="4">
        <v>9</v>
      </c>
      <c r="H184" s="4">
        <v>190</v>
      </c>
      <c r="I184" s="4">
        <v>170</v>
      </c>
      <c r="J184" s="4">
        <v>325</v>
      </c>
      <c r="K184" s="4">
        <f>H184+I184+J184</f>
        <v>685</v>
      </c>
      <c r="L184" s="8">
        <f>K184/C184</f>
        <v>3.5995796111403044</v>
      </c>
    </row>
    <row r="185" spans="1:13" x14ac:dyDescent="0.2">
      <c r="A185" t="s">
        <v>181</v>
      </c>
      <c r="B185" t="s">
        <v>433</v>
      </c>
      <c r="C185">
        <v>219.4</v>
      </c>
      <c r="D185" s="4">
        <v>220</v>
      </c>
      <c r="E185" t="s">
        <v>45</v>
      </c>
      <c r="F185" s="4">
        <v>1</v>
      </c>
      <c r="G185" s="4">
        <v>9</v>
      </c>
      <c r="H185" s="4">
        <v>225</v>
      </c>
      <c r="I185" s="4">
        <v>185</v>
      </c>
      <c r="J185" s="4">
        <v>325</v>
      </c>
      <c r="K185" s="4">
        <f>H185+I185+J185</f>
        <v>735</v>
      </c>
      <c r="L185" s="8">
        <f>K185/C185</f>
        <v>3.3500455788514127</v>
      </c>
    </row>
    <row r="186" spans="1:13" x14ac:dyDescent="0.2">
      <c r="A186" t="s">
        <v>124</v>
      </c>
      <c r="B186" t="s">
        <v>125</v>
      </c>
      <c r="C186">
        <v>146.19999999999999</v>
      </c>
      <c r="D186" s="4">
        <v>155</v>
      </c>
      <c r="E186" t="s">
        <v>29</v>
      </c>
      <c r="F186" s="4">
        <v>1</v>
      </c>
      <c r="G186" s="4">
        <v>10</v>
      </c>
      <c r="H186" s="4">
        <v>160</v>
      </c>
      <c r="I186" s="4">
        <v>165</v>
      </c>
      <c r="J186" s="4">
        <v>230</v>
      </c>
      <c r="K186" s="4">
        <f>H186+I186+J186</f>
        <v>555</v>
      </c>
      <c r="L186" s="8">
        <f>K186/C186</f>
        <v>3.7961696306429551</v>
      </c>
    </row>
    <row r="187" spans="1:13" x14ac:dyDescent="0.2">
      <c r="A187" t="s">
        <v>232</v>
      </c>
      <c r="B187" t="s">
        <v>125</v>
      </c>
      <c r="C187">
        <v>159.19999999999999</v>
      </c>
      <c r="D187" s="4">
        <v>165</v>
      </c>
      <c r="E187" t="s">
        <v>41</v>
      </c>
      <c r="F187" s="4">
        <v>1</v>
      </c>
      <c r="G187" s="4">
        <v>12</v>
      </c>
      <c r="H187" s="4">
        <v>210</v>
      </c>
      <c r="I187" s="4">
        <v>195</v>
      </c>
      <c r="J187" s="4">
        <v>255</v>
      </c>
      <c r="K187" s="4">
        <f>H187+I187+J187</f>
        <v>660</v>
      </c>
      <c r="L187" s="8">
        <f>K187/C187</f>
        <v>4.1457286432160805</v>
      </c>
    </row>
    <row r="188" spans="1:13" x14ac:dyDescent="0.2">
      <c r="A188" t="s">
        <v>139</v>
      </c>
      <c r="B188" t="s">
        <v>140</v>
      </c>
      <c r="C188">
        <v>150</v>
      </c>
      <c r="D188" s="4">
        <v>155</v>
      </c>
      <c r="E188" t="s">
        <v>20</v>
      </c>
      <c r="F188" s="4">
        <v>1</v>
      </c>
      <c r="G188" s="4">
        <v>12</v>
      </c>
      <c r="H188" s="4">
        <v>190</v>
      </c>
      <c r="I188" s="4">
        <v>205</v>
      </c>
      <c r="J188" s="4">
        <v>335</v>
      </c>
      <c r="K188" s="4">
        <f>H188+I188+J188</f>
        <v>730</v>
      </c>
      <c r="L188" s="8">
        <f>K188/C188</f>
        <v>4.8666666666666663</v>
      </c>
      <c r="M188" s="4">
        <v>4</v>
      </c>
    </row>
    <row r="189" spans="1:13" x14ac:dyDescent="0.2">
      <c r="A189" t="s">
        <v>58</v>
      </c>
      <c r="B189" t="s">
        <v>59</v>
      </c>
      <c r="C189">
        <v>119.9</v>
      </c>
      <c r="D189" s="4">
        <v>125</v>
      </c>
      <c r="E189" t="s">
        <v>12</v>
      </c>
      <c r="F189" s="4">
        <v>1</v>
      </c>
      <c r="G189" s="4">
        <v>10</v>
      </c>
      <c r="H189" s="4">
        <v>110</v>
      </c>
      <c r="I189" s="4">
        <v>0</v>
      </c>
      <c r="J189" s="4">
        <v>150</v>
      </c>
      <c r="K189" s="4">
        <f>SUM(H189:J189)</f>
        <v>260</v>
      </c>
      <c r="L189" s="8">
        <f>K189/C189</f>
        <v>2.1684737281067554</v>
      </c>
    </row>
    <row r="190" spans="1:13" x14ac:dyDescent="0.2">
      <c r="A190" t="s">
        <v>317</v>
      </c>
      <c r="B190" t="s">
        <v>318</v>
      </c>
      <c r="C190">
        <v>173.9</v>
      </c>
      <c r="D190" s="4">
        <v>175</v>
      </c>
      <c r="E190" t="s">
        <v>44</v>
      </c>
      <c r="F190" s="4">
        <v>1</v>
      </c>
      <c r="G190" s="4">
        <v>9</v>
      </c>
      <c r="H190" s="4">
        <v>120</v>
      </c>
      <c r="I190" s="4">
        <v>135</v>
      </c>
      <c r="J190" s="4">
        <v>190</v>
      </c>
      <c r="K190" s="4">
        <f>H190+I190+J190</f>
        <v>445</v>
      </c>
      <c r="L190" s="8">
        <f>K190/C190</f>
        <v>2.558941920644048</v>
      </c>
    </row>
    <row r="191" spans="1:13" x14ac:dyDescent="0.2">
      <c r="A191" t="s">
        <v>158</v>
      </c>
      <c r="B191" t="s">
        <v>417</v>
      </c>
      <c r="C191">
        <v>210.4</v>
      </c>
      <c r="D191" s="4">
        <v>220</v>
      </c>
      <c r="E191" t="s">
        <v>12</v>
      </c>
      <c r="F191" s="4">
        <v>1</v>
      </c>
      <c r="G191" s="4">
        <v>9</v>
      </c>
      <c r="H191" s="4">
        <v>165</v>
      </c>
      <c r="I191" s="4">
        <v>155</v>
      </c>
      <c r="J191" s="4">
        <v>230</v>
      </c>
      <c r="K191" s="4">
        <f>H191+I191+J191</f>
        <v>550</v>
      </c>
      <c r="L191" s="8">
        <f>K191/C191</f>
        <v>2.6140684410646386</v>
      </c>
    </row>
    <row r="192" spans="1:13" x14ac:dyDescent="0.2">
      <c r="A192" t="s">
        <v>170</v>
      </c>
      <c r="B192" t="s">
        <v>305</v>
      </c>
      <c r="C192">
        <v>173.2</v>
      </c>
      <c r="D192" s="4">
        <v>175</v>
      </c>
      <c r="E192" t="s">
        <v>45</v>
      </c>
      <c r="F192" s="4">
        <v>1</v>
      </c>
      <c r="G192" s="4">
        <v>10</v>
      </c>
      <c r="H192" s="4">
        <v>270</v>
      </c>
      <c r="I192" s="4">
        <v>225</v>
      </c>
      <c r="J192" s="4">
        <v>425</v>
      </c>
      <c r="K192" s="4">
        <f>H192+I192+J192</f>
        <v>920</v>
      </c>
      <c r="L192" s="8">
        <f>K192/C192</f>
        <v>5.3117782909930717</v>
      </c>
      <c r="M192" s="4">
        <v>10</v>
      </c>
    </row>
    <row r="193" spans="1:14" x14ac:dyDescent="0.2">
      <c r="A193" t="s">
        <v>163</v>
      </c>
      <c r="B193" t="s">
        <v>164</v>
      </c>
      <c r="C193">
        <v>139</v>
      </c>
      <c r="D193" s="4">
        <v>145</v>
      </c>
      <c r="E193" t="s">
        <v>45</v>
      </c>
      <c r="F193" s="4">
        <v>1</v>
      </c>
      <c r="G193" s="4">
        <v>8</v>
      </c>
      <c r="H193" s="4">
        <v>135</v>
      </c>
      <c r="I193" s="4">
        <v>135</v>
      </c>
      <c r="J193" s="4">
        <v>195</v>
      </c>
      <c r="K193" s="4">
        <f>H193+I193+J193</f>
        <v>465</v>
      </c>
      <c r="L193" s="8">
        <f>K193/C193</f>
        <v>3.3453237410071943</v>
      </c>
    </row>
    <row r="194" spans="1:14" x14ac:dyDescent="0.2">
      <c r="A194" t="s">
        <v>299</v>
      </c>
      <c r="B194" t="s">
        <v>300</v>
      </c>
      <c r="C194">
        <v>173.5</v>
      </c>
      <c r="D194" s="4">
        <v>175</v>
      </c>
      <c r="E194" t="s">
        <v>45</v>
      </c>
      <c r="F194" s="4">
        <v>1</v>
      </c>
      <c r="G194" s="4">
        <v>10</v>
      </c>
      <c r="H194" s="4">
        <v>225</v>
      </c>
      <c r="I194" s="4">
        <v>235</v>
      </c>
      <c r="J194" s="4">
        <v>335</v>
      </c>
      <c r="K194" s="4">
        <f>H194+I194+J194</f>
        <v>795</v>
      </c>
      <c r="L194" s="8">
        <f>K194/C194</f>
        <v>4.5821325648414986</v>
      </c>
    </row>
    <row r="195" spans="1:14" x14ac:dyDescent="0.2">
      <c r="A195" t="s">
        <v>137</v>
      </c>
      <c r="B195" t="s">
        <v>458</v>
      </c>
      <c r="C195">
        <v>365</v>
      </c>
      <c r="D195" s="4" t="s">
        <v>450</v>
      </c>
      <c r="E195" t="s">
        <v>13</v>
      </c>
      <c r="F195" s="4">
        <v>1</v>
      </c>
      <c r="G195" s="4">
        <v>9</v>
      </c>
      <c r="H195" s="4">
        <v>150</v>
      </c>
      <c r="I195" s="4">
        <v>160</v>
      </c>
      <c r="J195" s="4">
        <v>250</v>
      </c>
      <c r="K195" s="4">
        <f>H195+I195+J195</f>
        <v>560</v>
      </c>
      <c r="L195" s="8">
        <f>K195/C195</f>
        <v>1.5342465753424657</v>
      </c>
    </row>
    <row r="196" spans="1:14" x14ac:dyDescent="0.2">
      <c r="A196" t="s">
        <v>257</v>
      </c>
      <c r="B196" t="s">
        <v>258</v>
      </c>
      <c r="C196">
        <v>156.30000000000001</v>
      </c>
      <c r="D196" s="4">
        <v>165</v>
      </c>
      <c r="E196" t="s">
        <v>29</v>
      </c>
      <c r="F196" s="4">
        <v>1</v>
      </c>
      <c r="G196" s="4">
        <v>9</v>
      </c>
      <c r="H196" s="4">
        <v>0</v>
      </c>
      <c r="I196" s="4">
        <v>170</v>
      </c>
      <c r="J196" s="4">
        <v>290</v>
      </c>
      <c r="K196" s="4">
        <f>H196+I196+J196</f>
        <v>460</v>
      </c>
      <c r="L196" s="8">
        <f>K196/C196</f>
        <v>2.9430582213691618</v>
      </c>
    </row>
    <row r="197" spans="1:14" x14ac:dyDescent="0.2">
      <c r="A197" t="s">
        <v>127</v>
      </c>
      <c r="B197" t="s">
        <v>194</v>
      </c>
      <c r="C197">
        <v>144.9</v>
      </c>
      <c r="D197" s="4">
        <v>145</v>
      </c>
      <c r="E197" t="s">
        <v>44</v>
      </c>
      <c r="F197" s="4">
        <v>1</v>
      </c>
      <c r="G197" s="4">
        <v>11</v>
      </c>
      <c r="H197" s="4">
        <v>175</v>
      </c>
      <c r="I197" s="4">
        <v>165</v>
      </c>
      <c r="J197" s="4">
        <v>235</v>
      </c>
      <c r="K197" s="4">
        <f>H197+I197+J197</f>
        <v>575</v>
      </c>
      <c r="L197" s="8">
        <f>K197/C197</f>
        <v>3.9682539682539679</v>
      </c>
    </row>
    <row r="198" spans="1:14" x14ac:dyDescent="0.2">
      <c r="A198" t="s">
        <v>373</v>
      </c>
      <c r="B198" t="s">
        <v>374</v>
      </c>
      <c r="C198">
        <v>188</v>
      </c>
      <c r="D198" s="4">
        <v>195</v>
      </c>
      <c r="E198" t="s">
        <v>41</v>
      </c>
      <c r="F198" s="4">
        <v>1</v>
      </c>
      <c r="G198" s="4">
        <v>11</v>
      </c>
      <c r="H198" s="4">
        <v>250</v>
      </c>
      <c r="I198" s="4">
        <v>170</v>
      </c>
      <c r="J198" s="4">
        <v>315</v>
      </c>
      <c r="K198" s="4">
        <f>H198+I198+J198</f>
        <v>735</v>
      </c>
      <c r="L198" s="8">
        <f>K198/C198</f>
        <v>3.9095744680851063</v>
      </c>
    </row>
    <row r="199" spans="1:14" x14ac:dyDescent="0.2">
      <c r="A199" t="s">
        <v>47</v>
      </c>
      <c r="B199" t="s">
        <v>62</v>
      </c>
      <c r="C199">
        <v>124.2</v>
      </c>
      <c r="D199" s="4">
        <v>125</v>
      </c>
      <c r="E199" t="s">
        <v>29</v>
      </c>
      <c r="F199" s="4">
        <v>1</v>
      </c>
      <c r="G199" s="4">
        <v>10</v>
      </c>
      <c r="H199" s="4">
        <v>170</v>
      </c>
      <c r="I199" s="4">
        <v>175</v>
      </c>
      <c r="J199" s="4">
        <v>265</v>
      </c>
      <c r="K199" s="4">
        <f>SUM(H199:J199)</f>
        <v>610</v>
      </c>
      <c r="L199" s="8">
        <f>K199/C199</f>
        <v>4.9114331723027371</v>
      </c>
      <c r="M199" s="4">
        <v>10</v>
      </c>
    </row>
    <row r="200" spans="1:14" x14ac:dyDescent="0.2">
      <c r="A200" t="s">
        <v>385</v>
      </c>
      <c r="B200" t="s">
        <v>386</v>
      </c>
      <c r="C200">
        <v>185.6</v>
      </c>
      <c r="D200" s="4">
        <v>195</v>
      </c>
      <c r="E200" t="s">
        <v>45</v>
      </c>
      <c r="F200" s="4">
        <v>1</v>
      </c>
      <c r="G200" s="4">
        <v>11</v>
      </c>
      <c r="H200" s="4">
        <v>310</v>
      </c>
      <c r="I200" s="4">
        <v>275</v>
      </c>
      <c r="J200" s="4">
        <v>395</v>
      </c>
      <c r="K200" s="4">
        <f>H200+I200+J200</f>
        <v>980</v>
      </c>
      <c r="L200" s="8">
        <f>K200/C200</f>
        <v>5.2801724137931032</v>
      </c>
      <c r="M200" s="4">
        <v>8</v>
      </c>
    </row>
    <row r="201" spans="1:14" x14ac:dyDescent="0.2">
      <c r="A201" t="s">
        <v>543</v>
      </c>
      <c r="B201" t="s">
        <v>250</v>
      </c>
      <c r="C201">
        <v>158.6</v>
      </c>
      <c r="D201" s="4">
        <v>165</v>
      </c>
      <c r="E201" t="s">
        <v>45</v>
      </c>
      <c r="F201" s="4">
        <v>1</v>
      </c>
      <c r="G201" s="4">
        <v>10</v>
      </c>
      <c r="H201" s="4">
        <v>195</v>
      </c>
      <c r="I201" s="4">
        <v>200</v>
      </c>
      <c r="J201" s="4">
        <v>285</v>
      </c>
      <c r="K201" s="4">
        <f>H201+I201+J201</f>
        <v>680</v>
      </c>
      <c r="L201" s="8">
        <f>K201/C201</f>
        <v>4.2875157629255991</v>
      </c>
    </row>
    <row r="202" spans="1:14" x14ac:dyDescent="0.2">
      <c r="A202" t="s">
        <v>174</v>
      </c>
      <c r="B202" t="s">
        <v>64</v>
      </c>
      <c r="C202">
        <v>141.30000000000001</v>
      </c>
      <c r="D202" s="4">
        <v>145</v>
      </c>
      <c r="E202" t="s">
        <v>29</v>
      </c>
      <c r="F202" s="4">
        <v>1</v>
      </c>
      <c r="G202" s="4">
        <v>9</v>
      </c>
      <c r="H202" s="4">
        <v>105</v>
      </c>
      <c r="I202" s="4">
        <v>100</v>
      </c>
      <c r="J202" s="4">
        <v>190</v>
      </c>
      <c r="K202" s="4">
        <f>H202+I202+J202</f>
        <v>395</v>
      </c>
      <c r="L202" s="8">
        <f>K202/C202</f>
        <v>2.7954706298655343</v>
      </c>
    </row>
    <row r="203" spans="1:14" x14ac:dyDescent="0.2">
      <c r="A203" t="s">
        <v>63</v>
      </c>
      <c r="B203" t="s">
        <v>64</v>
      </c>
      <c r="C203">
        <v>124.8</v>
      </c>
      <c r="D203" s="4">
        <v>125</v>
      </c>
      <c r="E203" t="s">
        <v>29</v>
      </c>
      <c r="F203" s="4">
        <v>1</v>
      </c>
      <c r="G203" s="4">
        <v>9</v>
      </c>
      <c r="H203" s="4">
        <v>115</v>
      </c>
      <c r="I203" s="4">
        <v>130</v>
      </c>
      <c r="J203" s="4">
        <v>205</v>
      </c>
      <c r="K203" s="4">
        <f>SUM(H203:J203)</f>
        <v>450</v>
      </c>
      <c r="L203" s="8">
        <f>K203/C203</f>
        <v>3.6057692307692308</v>
      </c>
      <c r="M203" s="4">
        <v>3</v>
      </c>
      <c r="N203" s="9" t="s">
        <v>546</v>
      </c>
    </row>
    <row r="204" spans="1:14" x14ac:dyDescent="0.2">
      <c r="A204" t="s">
        <v>108</v>
      </c>
      <c r="B204" t="s">
        <v>339</v>
      </c>
      <c r="C204">
        <v>182.4</v>
      </c>
      <c r="D204" s="4">
        <v>185</v>
      </c>
      <c r="E204" t="s">
        <v>13</v>
      </c>
      <c r="F204" s="4">
        <v>1</v>
      </c>
      <c r="G204" s="4">
        <v>10</v>
      </c>
      <c r="H204" s="4">
        <v>175</v>
      </c>
      <c r="I204" s="4">
        <v>185</v>
      </c>
      <c r="J204" s="4">
        <v>285</v>
      </c>
      <c r="K204" s="4">
        <f>H204+I204+J204</f>
        <v>645</v>
      </c>
      <c r="L204" s="8">
        <f>K204/C204</f>
        <v>3.5361842105263155</v>
      </c>
    </row>
    <row r="205" spans="1:14" x14ac:dyDescent="0.2">
      <c r="A205" t="s">
        <v>498</v>
      </c>
      <c r="B205" t="s">
        <v>335</v>
      </c>
      <c r="C205">
        <v>180</v>
      </c>
      <c r="D205" s="4">
        <v>185</v>
      </c>
      <c r="E205" t="s">
        <v>12</v>
      </c>
      <c r="F205" s="4">
        <v>1</v>
      </c>
      <c r="G205" s="4">
        <v>10</v>
      </c>
      <c r="H205" s="4">
        <v>205</v>
      </c>
      <c r="I205" s="4">
        <v>185</v>
      </c>
      <c r="J205" s="4">
        <v>290</v>
      </c>
      <c r="K205" s="4">
        <f>H205+I205+J205</f>
        <v>680</v>
      </c>
      <c r="L205" s="8">
        <f>K205/C205</f>
        <v>3.7777777777777777</v>
      </c>
    </row>
    <row r="206" spans="1:14" x14ac:dyDescent="0.2">
      <c r="A206" t="s">
        <v>212</v>
      </c>
      <c r="B206" t="s">
        <v>229</v>
      </c>
      <c r="C206">
        <v>218.7</v>
      </c>
      <c r="D206" s="4">
        <v>220</v>
      </c>
      <c r="E206" t="s">
        <v>33</v>
      </c>
      <c r="F206" s="4">
        <v>1</v>
      </c>
      <c r="G206" s="4">
        <v>10</v>
      </c>
      <c r="H206" s="4">
        <v>210</v>
      </c>
      <c r="I206" s="4">
        <v>200</v>
      </c>
      <c r="J206" s="4">
        <v>285</v>
      </c>
      <c r="K206" s="4">
        <f>H206+I206+J206</f>
        <v>695</v>
      </c>
      <c r="L206" s="8">
        <f>K206/C206</f>
        <v>3.1778692272519433</v>
      </c>
    </row>
    <row r="207" spans="1:14" x14ac:dyDescent="0.2">
      <c r="A207" t="s">
        <v>228</v>
      </c>
      <c r="B207" t="s">
        <v>229</v>
      </c>
      <c r="C207">
        <v>158.80000000000001</v>
      </c>
      <c r="D207" s="4">
        <v>165</v>
      </c>
      <c r="E207" t="s">
        <v>33</v>
      </c>
      <c r="F207" s="4">
        <v>1</v>
      </c>
      <c r="G207" s="4">
        <v>10</v>
      </c>
      <c r="H207" s="4">
        <v>195</v>
      </c>
      <c r="I207" s="4">
        <v>200</v>
      </c>
      <c r="J207" s="4">
        <v>250</v>
      </c>
      <c r="K207" s="4">
        <f>H207+I207+J207</f>
        <v>645</v>
      </c>
      <c r="L207" s="8">
        <f>K207/C207</f>
        <v>4.0617128463476071</v>
      </c>
    </row>
    <row r="208" spans="1:14" x14ac:dyDescent="0.2">
      <c r="A208" t="s">
        <v>135</v>
      </c>
      <c r="B208" t="s">
        <v>229</v>
      </c>
      <c r="C208">
        <v>176.9</v>
      </c>
      <c r="D208" s="4">
        <v>185</v>
      </c>
      <c r="E208" t="s">
        <v>444</v>
      </c>
      <c r="F208" s="4">
        <v>1</v>
      </c>
      <c r="G208" s="4">
        <v>10</v>
      </c>
      <c r="H208" s="4">
        <v>125</v>
      </c>
      <c r="I208" s="4">
        <v>135</v>
      </c>
      <c r="J208" s="4">
        <v>210</v>
      </c>
      <c r="K208" s="4">
        <f>H208+I208+J208</f>
        <v>470</v>
      </c>
      <c r="L208" s="8">
        <f>K208/C208</f>
        <v>2.6568682871678915</v>
      </c>
    </row>
    <row r="209" spans="1:13" x14ac:dyDescent="0.2">
      <c r="A209" t="s">
        <v>242</v>
      </c>
      <c r="B209" t="s">
        <v>243</v>
      </c>
      <c r="C209">
        <v>163.19999999999999</v>
      </c>
      <c r="D209" s="4">
        <v>165</v>
      </c>
      <c r="E209" t="s">
        <v>12</v>
      </c>
      <c r="F209" s="4">
        <v>1</v>
      </c>
      <c r="G209" s="4">
        <v>11</v>
      </c>
      <c r="H209" s="4">
        <v>205</v>
      </c>
      <c r="I209" s="4">
        <v>175</v>
      </c>
      <c r="J209" s="4">
        <v>265</v>
      </c>
      <c r="K209" s="4">
        <f>H209+I209+J209</f>
        <v>645</v>
      </c>
      <c r="L209" s="8">
        <f>K209/C209</f>
        <v>3.9522058823529416</v>
      </c>
    </row>
    <row r="210" spans="1:13" x14ac:dyDescent="0.2">
      <c r="A210" t="s">
        <v>110</v>
      </c>
      <c r="B210" t="s">
        <v>421</v>
      </c>
      <c r="C210">
        <v>211.7</v>
      </c>
      <c r="D210" s="4">
        <v>220</v>
      </c>
      <c r="E210" t="s">
        <v>12</v>
      </c>
      <c r="F210" s="4">
        <v>1</v>
      </c>
      <c r="G210" s="4">
        <v>9</v>
      </c>
      <c r="H210" s="4">
        <v>210</v>
      </c>
      <c r="I210" s="4">
        <v>165</v>
      </c>
      <c r="J210" s="4">
        <v>290</v>
      </c>
      <c r="K210" s="4">
        <f>H210+I210+J210</f>
        <v>665</v>
      </c>
      <c r="L210" s="8">
        <f>K210/C210</f>
        <v>3.1412376003778935</v>
      </c>
    </row>
    <row r="211" spans="1:13" x14ac:dyDescent="0.2">
      <c r="A211" t="s">
        <v>246</v>
      </c>
      <c r="B211" t="s">
        <v>247</v>
      </c>
      <c r="C211">
        <v>165</v>
      </c>
      <c r="D211" s="4">
        <v>165</v>
      </c>
      <c r="E211" t="s">
        <v>13</v>
      </c>
      <c r="F211" s="4">
        <v>1</v>
      </c>
      <c r="G211" s="4">
        <v>10</v>
      </c>
      <c r="H211" s="4">
        <v>150</v>
      </c>
      <c r="I211" s="4">
        <v>165</v>
      </c>
      <c r="J211" s="4">
        <v>225</v>
      </c>
      <c r="K211" s="4">
        <f>H211+I211+J211</f>
        <v>540</v>
      </c>
      <c r="L211" s="8">
        <f>K211/C211</f>
        <v>3.2727272727272729</v>
      </c>
    </row>
    <row r="212" spans="1:13" x14ac:dyDescent="0.2">
      <c r="A212" t="s">
        <v>526</v>
      </c>
      <c r="B212" t="s">
        <v>527</v>
      </c>
      <c r="C212">
        <v>233.4</v>
      </c>
      <c r="D212" s="4">
        <v>235</v>
      </c>
      <c r="E212" t="s">
        <v>120</v>
      </c>
      <c r="F212" s="4">
        <v>1</v>
      </c>
      <c r="G212" s="4">
        <v>10</v>
      </c>
      <c r="H212" s="4">
        <v>220</v>
      </c>
      <c r="I212" s="4">
        <v>185</v>
      </c>
      <c r="J212" s="4">
        <v>325</v>
      </c>
      <c r="K212" s="4">
        <f>H212+I212+J212</f>
        <v>730</v>
      </c>
      <c r="L212" s="8">
        <f>K212/C212</f>
        <v>3.1276778063410453</v>
      </c>
    </row>
    <row r="213" spans="1:13" x14ac:dyDescent="0.2">
      <c r="A213" t="s">
        <v>295</v>
      </c>
      <c r="B213" t="s">
        <v>296</v>
      </c>
      <c r="C213">
        <v>175</v>
      </c>
      <c r="D213" s="4">
        <v>175</v>
      </c>
      <c r="E213" t="s">
        <v>13</v>
      </c>
      <c r="F213" s="4">
        <v>1</v>
      </c>
      <c r="G213" s="4">
        <v>9</v>
      </c>
      <c r="H213" s="4">
        <v>150</v>
      </c>
      <c r="I213" s="4">
        <v>155</v>
      </c>
      <c r="J213" s="4">
        <v>250</v>
      </c>
      <c r="K213" s="4">
        <f>H213+I213+J213</f>
        <v>555</v>
      </c>
      <c r="L213" s="8">
        <f>K213/C213</f>
        <v>3.1714285714285713</v>
      </c>
    </row>
    <row r="214" spans="1:13" x14ac:dyDescent="0.2">
      <c r="A214" t="s">
        <v>396</v>
      </c>
      <c r="B214" t="s">
        <v>493</v>
      </c>
      <c r="C214">
        <v>242.4</v>
      </c>
      <c r="D214" s="4">
        <v>250</v>
      </c>
      <c r="E214" t="s">
        <v>451</v>
      </c>
      <c r="F214" s="4">
        <v>1</v>
      </c>
      <c r="G214" s="4">
        <v>11</v>
      </c>
      <c r="H214" s="4">
        <v>270</v>
      </c>
      <c r="I214" s="4">
        <v>235</v>
      </c>
      <c r="J214" s="4">
        <v>450</v>
      </c>
      <c r="K214" s="4">
        <f>H214+I214+J214</f>
        <v>955</v>
      </c>
      <c r="L214" s="8">
        <f>K214/C214</f>
        <v>3.9397689768976898</v>
      </c>
      <c r="M214" s="4">
        <v>6</v>
      </c>
    </row>
    <row r="215" spans="1:13" x14ac:dyDescent="0.2">
      <c r="A215" t="s">
        <v>86</v>
      </c>
      <c r="B215" t="s">
        <v>87</v>
      </c>
      <c r="C215">
        <v>134.9</v>
      </c>
      <c r="D215" s="4">
        <v>135</v>
      </c>
      <c r="E215" t="s">
        <v>44</v>
      </c>
      <c r="F215" s="4">
        <v>1</v>
      </c>
      <c r="G215" s="4">
        <v>10</v>
      </c>
      <c r="H215" s="4">
        <v>160</v>
      </c>
      <c r="I215" s="4">
        <v>170</v>
      </c>
      <c r="J215" s="4">
        <v>265</v>
      </c>
      <c r="K215" s="4">
        <f>SUM(H215:J215)</f>
        <v>595</v>
      </c>
      <c r="L215" s="8">
        <f>K215/C215</f>
        <v>4.4106745737583397</v>
      </c>
      <c r="M215" s="4">
        <v>4</v>
      </c>
    </row>
    <row r="216" spans="1:13" x14ac:dyDescent="0.2">
      <c r="A216" t="s">
        <v>49</v>
      </c>
      <c r="B216" t="s">
        <v>87</v>
      </c>
      <c r="C216">
        <v>169.5</v>
      </c>
      <c r="D216" s="4">
        <v>175</v>
      </c>
      <c r="E216" t="s">
        <v>41</v>
      </c>
      <c r="F216" s="4">
        <v>1</v>
      </c>
      <c r="G216" s="4">
        <v>8</v>
      </c>
      <c r="H216" s="4">
        <v>135</v>
      </c>
      <c r="I216" s="4">
        <v>135</v>
      </c>
      <c r="J216" s="4">
        <v>210</v>
      </c>
      <c r="K216" s="4">
        <f>H216+I216+J216</f>
        <v>480</v>
      </c>
      <c r="L216" s="8">
        <f>K216/C216</f>
        <v>2.831858407079646</v>
      </c>
    </row>
    <row r="217" spans="1:13" x14ac:dyDescent="0.2">
      <c r="A217" t="s">
        <v>495</v>
      </c>
      <c r="B217" t="s">
        <v>496</v>
      </c>
      <c r="C217">
        <v>244.2</v>
      </c>
      <c r="D217" s="4">
        <v>250</v>
      </c>
      <c r="E217" t="s">
        <v>46</v>
      </c>
      <c r="F217" s="4">
        <v>1</v>
      </c>
      <c r="G217" s="4">
        <v>10</v>
      </c>
      <c r="H217" s="4">
        <v>245</v>
      </c>
      <c r="I217" s="4">
        <v>195</v>
      </c>
      <c r="J217" s="4">
        <v>0</v>
      </c>
      <c r="K217" s="4">
        <f>H217+I217+J217</f>
        <v>440</v>
      </c>
      <c r="L217" s="8">
        <f>K217/C217</f>
        <v>1.8018018018018018</v>
      </c>
    </row>
    <row r="218" spans="1:13" x14ac:dyDescent="0.2">
      <c r="A218" t="s">
        <v>396</v>
      </c>
      <c r="B218" t="s">
        <v>367</v>
      </c>
      <c r="C218">
        <v>200.2</v>
      </c>
      <c r="D218" s="4">
        <v>205</v>
      </c>
      <c r="E218" t="s">
        <v>12</v>
      </c>
      <c r="F218" s="4">
        <v>1</v>
      </c>
      <c r="G218" s="4">
        <v>9</v>
      </c>
      <c r="H218" s="4">
        <v>225</v>
      </c>
      <c r="I218" s="4">
        <v>150</v>
      </c>
      <c r="J218" s="4">
        <v>280</v>
      </c>
      <c r="K218" s="4">
        <f>H218+I218+J218</f>
        <v>655</v>
      </c>
      <c r="L218" s="8">
        <f>K218/C218</f>
        <v>3.2717282717282719</v>
      </c>
    </row>
    <row r="219" spans="1:13" x14ac:dyDescent="0.2">
      <c r="A219" t="s">
        <v>366</v>
      </c>
      <c r="B219" t="s">
        <v>367</v>
      </c>
      <c r="C219">
        <v>190.1</v>
      </c>
      <c r="D219" s="4">
        <v>195</v>
      </c>
      <c r="E219" t="s">
        <v>12</v>
      </c>
      <c r="F219" s="4">
        <v>1</v>
      </c>
      <c r="G219" s="4">
        <v>11</v>
      </c>
      <c r="H219" s="4">
        <v>255</v>
      </c>
      <c r="I219" s="4">
        <v>210</v>
      </c>
      <c r="J219" s="4">
        <v>320</v>
      </c>
      <c r="K219" s="4">
        <f>H219+I219+J219</f>
        <v>785</v>
      </c>
      <c r="L219" s="8">
        <f>K219/C219</f>
        <v>4.1294055760126254</v>
      </c>
    </row>
    <row r="220" spans="1:13" x14ac:dyDescent="0.2">
      <c r="A220" t="s">
        <v>54</v>
      </c>
      <c r="B220" t="s">
        <v>55</v>
      </c>
      <c r="C220">
        <v>118.5</v>
      </c>
      <c r="D220" s="4">
        <v>125</v>
      </c>
      <c r="E220" t="s">
        <v>29</v>
      </c>
      <c r="F220" s="4">
        <v>1</v>
      </c>
      <c r="G220" s="4">
        <v>9</v>
      </c>
      <c r="H220" s="4">
        <v>115</v>
      </c>
      <c r="I220" s="4">
        <v>110</v>
      </c>
      <c r="J220" s="4">
        <v>195</v>
      </c>
      <c r="K220" s="4">
        <f>SUM(H220:J220)</f>
        <v>420</v>
      </c>
      <c r="L220" s="8">
        <f>K220/C220</f>
        <v>3.5443037974683542</v>
      </c>
    </row>
    <row r="221" spans="1:13" x14ac:dyDescent="0.2">
      <c r="A221" t="s">
        <v>96</v>
      </c>
      <c r="B221" t="s">
        <v>487</v>
      </c>
      <c r="C221">
        <v>266.2</v>
      </c>
      <c r="D221" s="4" t="s">
        <v>450</v>
      </c>
      <c r="E221" t="s">
        <v>29</v>
      </c>
      <c r="F221" s="4">
        <v>1</v>
      </c>
      <c r="G221" s="4">
        <v>9</v>
      </c>
      <c r="H221" s="4">
        <v>205</v>
      </c>
      <c r="I221" s="4">
        <v>195</v>
      </c>
      <c r="J221" s="4">
        <v>325</v>
      </c>
      <c r="K221" s="4">
        <f>H221+I221+J221</f>
        <v>725</v>
      </c>
      <c r="L221" s="8">
        <f>K221/C221</f>
        <v>2.7235161532682195</v>
      </c>
    </row>
    <row r="222" spans="1:13" x14ac:dyDescent="0.2">
      <c r="A222" t="s">
        <v>108</v>
      </c>
      <c r="B222" t="s">
        <v>131</v>
      </c>
      <c r="C222">
        <v>152.69999999999999</v>
      </c>
      <c r="D222" s="4">
        <v>155</v>
      </c>
      <c r="E222" t="s">
        <v>29</v>
      </c>
      <c r="F222" s="4">
        <v>1</v>
      </c>
      <c r="G222" s="4">
        <v>10</v>
      </c>
      <c r="H222" s="4">
        <v>160</v>
      </c>
      <c r="I222" s="4">
        <v>155</v>
      </c>
      <c r="J222" s="4">
        <v>225</v>
      </c>
      <c r="K222" s="4">
        <f>H222+I222+J222</f>
        <v>540</v>
      </c>
      <c r="L222" s="8">
        <f>K222/C222</f>
        <v>3.5363457760314345</v>
      </c>
    </row>
    <row r="223" spans="1:13" x14ac:dyDescent="0.2">
      <c r="A223" t="s">
        <v>170</v>
      </c>
      <c r="B223" t="s">
        <v>171</v>
      </c>
      <c r="C223">
        <v>137.9</v>
      </c>
      <c r="D223" s="4">
        <v>145</v>
      </c>
      <c r="E223" t="s">
        <v>29</v>
      </c>
      <c r="F223" s="4">
        <v>1</v>
      </c>
      <c r="G223" s="4">
        <v>10</v>
      </c>
      <c r="H223" s="4">
        <v>160</v>
      </c>
      <c r="I223" s="4">
        <v>140</v>
      </c>
      <c r="J223" s="4">
        <v>250</v>
      </c>
      <c r="K223" s="4">
        <f>H223+I223+J223</f>
        <v>550</v>
      </c>
      <c r="L223" s="8">
        <f>K223/C223</f>
        <v>3.9883973894126177</v>
      </c>
    </row>
    <row r="224" spans="1:13" x14ac:dyDescent="0.2">
      <c r="A224" t="s">
        <v>284</v>
      </c>
      <c r="B224" t="s">
        <v>285</v>
      </c>
      <c r="C224">
        <v>172.8</v>
      </c>
      <c r="D224" s="4">
        <v>175</v>
      </c>
      <c r="E224" t="s">
        <v>12</v>
      </c>
      <c r="F224" s="4">
        <v>1</v>
      </c>
      <c r="G224" s="4">
        <v>12</v>
      </c>
      <c r="H224" s="4">
        <v>185</v>
      </c>
      <c r="I224" s="4">
        <v>155</v>
      </c>
      <c r="J224" s="4">
        <v>195</v>
      </c>
      <c r="K224" s="4">
        <f>H224+I224+J224</f>
        <v>535</v>
      </c>
      <c r="L224" s="8">
        <f>K224/C224</f>
        <v>3.0960648148148144</v>
      </c>
    </row>
    <row r="225" spans="1:14" x14ac:dyDescent="0.2">
      <c r="A225" t="s">
        <v>139</v>
      </c>
      <c r="B225" t="s">
        <v>401</v>
      </c>
      <c r="C225">
        <v>192.2</v>
      </c>
      <c r="D225" s="4">
        <v>195</v>
      </c>
      <c r="E225" t="s">
        <v>268</v>
      </c>
      <c r="F225" s="4">
        <v>1</v>
      </c>
      <c r="G225" s="4">
        <v>12</v>
      </c>
      <c r="H225" s="4">
        <v>240</v>
      </c>
      <c r="I225" s="4">
        <v>0</v>
      </c>
      <c r="J225" s="4">
        <v>0</v>
      </c>
      <c r="K225" s="4">
        <f>H225+I225+J225</f>
        <v>240</v>
      </c>
      <c r="L225" s="8">
        <f>K225/C225</f>
        <v>1.2486992715920917</v>
      </c>
    </row>
    <row r="226" spans="1:14" x14ac:dyDescent="0.2">
      <c r="A226" t="s">
        <v>427</v>
      </c>
      <c r="B226" t="s">
        <v>428</v>
      </c>
      <c r="C226">
        <v>204.5</v>
      </c>
      <c r="D226" s="4">
        <v>205</v>
      </c>
      <c r="E226" t="s">
        <v>120</v>
      </c>
      <c r="F226" s="4">
        <v>1</v>
      </c>
      <c r="G226" s="4">
        <v>10</v>
      </c>
      <c r="H226" s="4">
        <v>235</v>
      </c>
      <c r="I226" s="4">
        <v>190</v>
      </c>
      <c r="J226" s="4">
        <v>435</v>
      </c>
      <c r="K226" s="4">
        <f>H226+I226+J226</f>
        <v>860</v>
      </c>
      <c r="L226" s="8">
        <f>K226/C226</f>
        <v>4.2053789731051348</v>
      </c>
      <c r="M226" s="4">
        <v>10</v>
      </c>
    </row>
    <row r="227" spans="1:14" x14ac:dyDescent="0.2">
      <c r="A227" t="s">
        <v>134</v>
      </c>
      <c r="B227" t="s">
        <v>536</v>
      </c>
      <c r="C227">
        <v>153</v>
      </c>
      <c r="D227" s="4">
        <v>155</v>
      </c>
      <c r="E227" t="s">
        <v>20</v>
      </c>
      <c r="F227" s="4">
        <v>1</v>
      </c>
      <c r="G227" s="4">
        <v>11</v>
      </c>
      <c r="H227" s="4">
        <v>95</v>
      </c>
      <c r="I227" s="4">
        <v>90</v>
      </c>
      <c r="J227" s="4">
        <v>200</v>
      </c>
      <c r="K227" s="4">
        <f>H227+I227+J227</f>
        <v>385</v>
      </c>
      <c r="L227" s="8">
        <f>K227/C227</f>
        <v>2.5163398692810457</v>
      </c>
    </row>
    <row r="228" spans="1:14" x14ac:dyDescent="0.2">
      <c r="A228" t="s">
        <v>81</v>
      </c>
      <c r="B228" t="s">
        <v>82</v>
      </c>
      <c r="C228">
        <v>132</v>
      </c>
      <c r="D228" s="4">
        <v>135</v>
      </c>
      <c r="E228" t="s">
        <v>20</v>
      </c>
      <c r="F228" s="4">
        <v>1</v>
      </c>
      <c r="G228" s="4">
        <v>9</v>
      </c>
      <c r="H228" s="4">
        <v>95</v>
      </c>
      <c r="I228" s="4">
        <v>75</v>
      </c>
      <c r="J228" s="4">
        <v>155</v>
      </c>
      <c r="K228" s="4">
        <f>SUM(H228:J228)</f>
        <v>325</v>
      </c>
      <c r="L228" s="8">
        <f>K228/C228</f>
        <v>2.4621212121212119</v>
      </c>
    </row>
    <row r="229" spans="1:14" x14ac:dyDescent="0.2">
      <c r="A229" t="s">
        <v>389</v>
      </c>
      <c r="B229" t="s">
        <v>390</v>
      </c>
      <c r="C229">
        <v>186.3</v>
      </c>
      <c r="D229" s="4">
        <v>195</v>
      </c>
      <c r="E229" t="s">
        <v>29</v>
      </c>
      <c r="F229" s="4">
        <v>1</v>
      </c>
      <c r="G229" s="4">
        <v>9</v>
      </c>
      <c r="H229" s="4">
        <v>95</v>
      </c>
      <c r="I229" s="4">
        <v>65</v>
      </c>
      <c r="J229" s="4">
        <v>155</v>
      </c>
      <c r="K229" s="4">
        <f>H229+I229+J229</f>
        <v>315</v>
      </c>
      <c r="L229" s="8">
        <f>K229/C229</f>
        <v>1.6908212560386473</v>
      </c>
    </row>
    <row r="230" spans="1:14" x14ac:dyDescent="0.2">
      <c r="A230" t="s">
        <v>144</v>
      </c>
      <c r="B230" t="s">
        <v>145</v>
      </c>
      <c r="C230">
        <v>152.19999999999999</v>
      </c>
      <c r="D230" s="4">
        <v>155</v>
      </c>
      <c r="E230" t="s">
        <v>44</v>
      </c>
      <c r="F230" s="4">
        <v>1</v>
      </c>
      <c r="G230" s="4">
        <v>10</v>
      </c>
      <c r="H230" s="4">
        <v>210</v>
      </c>
      <c r="I230" s="4">
        <v>185</v>
      </c>
      <c r="J230" s="4">
        <v>280</v>
      </c>
      <c r="K230" s="4">
        <f>H230+I230+J230</f>
        <v>675</v>
      </c>
      <c r="L230" s="8">
        <f>K230/C230</f>
        <v>4.4349540078843628</v>
      </c>
    </row>
    <row r="231" spans="1:14" x14ac:dyDescent="0.2">
      <c r="A231" t="s">
        <v>85</v>
      </c>
      <c r="B231" t="s">
        <v>497</v>
      </c>
      <c r="C231">
        <v>250</v>
      </c>
      <c r="D231" s="4">
        <v>250</v>
      </c>
      <c r="E231" t="s">
        <v>13</v>
      </c>
      <c r="F231" s="4">
        <v>1</v>
      </c>
      <c r="G231" s="4">
        <v>10</v>
      </c>
      <c r="H231" s="4">
        <v>260</v>
      </c>
      <c r="I231" s="4">
        <v>215</v>
      </c>
      <c r="J231" s="4">
        <v>440</v>
      </c>
      <c r="K231" s="4">
        <f>H231+I231+J231</f>
        <v>915</v>
      </c>
      <c r="L231" s="8">
        <f>K231/C231</f>
        <v>3.66</v>
      </c>
      <c r="M231" s="4">
        <v>4</v>
      </c>
    </row>
    <row r="232" spans="1:14" x14ac:dyDescent="0.2">
      <c r="A232" t="s">
        <v>56</v>
      </c>
      <c r="B232" t="s">
        <v>57</v>
      </c>
      <c r="C232">
        <v>119.9</v>
      </c>
      <c r="D232" s="4">
        <v>125</v>
      </c>
      <c r="E232" t="s">
        <v>29</v>
      </c>
      <c r="F232" s="4">
        <v>1</v>
      </c>
      <c r="G232" s="4">
        <v>9</v>
      </c>
      <c r="H232" s="4">
        <v>125</v>
      </c>
      <c r="I232" s="4">
        <v>120</v>
      </c>
      <c r="J232" s="4">
        <v>195</v>
      </c>
      <c r="K232" s="4">
        <f>SUM(H232:J232)</f>
        <v>440</v>
      </c>
      <c r="L232" s="8">
        <f>K232/C232</f>
        <v>3.6697247706422016</v>
      </c>
    </row>
    <row r="233" spans="1:14" x14ac:dyDescent="0.2">
      <c r="A233" t="s">
        <v>210</v>
      </c>
      <c r="B233" t="s">
        <v>271</v>
      </c>
      <c r="C233">
        <v>167.5</v>
      </c>
      <c r="D233" s="4">
        <v>175</v>
      </c>
      <c r="E233" t="s">
        <v>25</v>
      </c>
      <c r="F233" s="4">
        <v>1</v>
      </c>
      <c r="G233" s="4">
        <v>11</v>
      </c>
      <c r="H233" s="4">
        <v>185</v>
      </c>
      <c r="I233" s="4">
        <v>165</v>
      </c>
      <c r="J233" s="4">
        <v>250</v>
      </c>
      <c r="K233" s="4">
        <f>H233+I233+J233</f>
        <v>600</v>
      </c>
      <c r="L233" s="8">
        <f>K233/C233</f>
        <v>3.5820895522388061</v>
      </c>
    </row>
    <row r="234" spans="1:14" x14ac:dyDescent="0.2">
      <c r="A234" t="s">
        <v>98</v>
      </c>
      <c r="B234" t="s">
        <v>438</v>
      </c>
      <c r="C234">
        <v>214.3</v>
      </c>
      <c r="D234" s="4">
        <v>220</v>
      </c>
      <c r="E234" t="s">
        <v>29</v>
      </c>
      <c r="F234" s="4">
        <v>1</v>
      </c>
      <c r="G234" s="4">
        <v>9</v>
      </c>
      <c r="H234" s="4">
        <v>155</v>
      </c>
      <c r="I234" s="4">
        <v>155</v>
      </c>
      <c r="J234" s="4">
        <v>225</v>
      </c>
      <c r="K234" s="4">
        <f>H234+I234+J234</f>
        <v>535</v>
      </c>
      <c r="L234" s="8">
        <f>K234/C234</f>
        <v>2.4965002333177786</v>
      </c>
    </row>
    <row r="235" spans="1:14" x14ac:dyDescent="0.2">
      <c r="A235" t="s">
        <v>488</v>
      </c>
      <c r="B235" t="s">
        <v>489</v>
      </c>
      <c r="C235">
        <v>259.3</v>
      </c>
      <c r="D235" s="4" t="s">
        <v>450</v>
      </c>
      <c r="E235" t="s">
        <v>29</v>
      </c>
      <c r="F235" s="4">
        <v>1</v>
      </c>
      <c r="G235" s="4">
        <v>10</v>
      </c>
      <c r="H235" s="4">
        <v>225</v>
      </c>
      <c r="I235" s="4">
        <v>200</v>
      </c>
      <c r="J235" s="4">
        <v>310</v>
      </c>
      <c r="K235" s="4">
        <f>H235+I235+J235</f>
        <v>735</v>
      </c>
      <c r="L235" s="8">
        <f>K235/C235</f>
        <v>2.8345545699961434</v>
      </c>
    </row>
    <row r="236" spans="1:14" x14ac:dyDescent="0.2">
      <c r="A236" t="s">
        <v>387</v>
      </c>
      <c r="B236" t="s">
        <v>388</v>
      </c>
      <c r="C236">
        <v>188</v>
      </c>
      <c r="D236" s="4">
        <v>195</v>
      </c>
      <c r="E236" t="s">
        <v>45</v>
      </c>
      <c r="F236" s="4">
        <v>1</v>
      </c>
      <c r="G236" s="4">
        <v>12</v>
      </c>
      <c r="H236" s="4">
        <v>225</v>
      </c>
      <c r="I236" s="4">
        <v>225</v>
      </c>
      <c r="J236" s="4">
        <v>250</v>
      </c>
      <c r="K236" s="4">
        <f>H236+I236+J236</f>
        <v>700</v>
      </c>
      <c r="L236" s="8">
        <f>K236/C236</f>
        <v>3.7234042553191489</v>
      </c>
    </row>
    <row r="237" spans="1:14" x14ac:dyDescent="0.2">
      <c r="A237" t="s">
        <v>74</v>
      </c>
      <c r="B237" t="s">
        <v>75</v>
      </c>
      <c r="C237">
        <v>131</v>
      </c>
      <c r="D237" s="4">
        <v>135</v>
      </c>
      <c r="E237" t="s">
        <v>12</v>
      </c>
      <c r="F237" s="4">
        <v>1</v>
      </c>
      <c r="G237" s="4">
        <v>9</v>
      </c>
      <c r="H237" s="4">
        <v>145</v>
      </c>
      <c r="I237" s="4">
        <v>120</v>
      </c>
      <c r="J237" s="4">
        <v>180</v>
      </c>
      <c r="K237" s="4">
        <f>SUM(H237:J237)</f>
        <v>445</v>
      </c>
      <c r="L237" s="8">
        <f>K237/C237</f>
        <v>3.3969465648854964</v>
      </c>
    </row>
    <row r="238" spans="1:14" x14ac:dyDescent="0.2">
      <c r="A238" t="s">
        <v>181</v>
      </c>
      <c r="B238" t="s">
        <v>182</v>
      </c>
      <c r="C238">
        <v>143.5</v>
      </c>
      <c r="D238" s="4">
        <v>145</v>
      </c>
      <c r="E238" t="s">
        <v>20</v>
      </c>
      <c r="F238" s="4">
        <v>1</v>
      </c>
      <c r="G238" s="4">
        <v>9</v>
      </c>
      <c r="H238" s="4">
        <v>140</v>
      </c>
      <c r="I238" s="4">
        <v>235</v>
      </c>
      <c r="J238" s="4">
        <v>235</v>
      </c>
      <c r="K238" s="4">
        <f>H238+I238+J238</f>
        <v>610</v>
      </c>
      <c r="L238" s="8">
        <f>K238/C238</f>
        <v>4.2508710801393725</v>
      </c>
    </row>
    <row r="239" spans="1:14" x14ac:dyDescent="0.2">
      <c r="A239" t="s">
        <v>47</v>
      </c>
      <c r="B239" t="s">
        <v>265</v>
      </c>
      <c r="C239">
        <v>161.9</v>
      </c>
      <c r="D239" s="4">
        <v>165</v>
      </c>
      <c r="E239" t="s">
        <v>44</v>
      </c>
      <c r="F239" s="4">
        <v>1</v>
      </c>
      <c r="G239" s="4">
        <v>9</v>
      </c>
      <c r="H239" s="4">
        <v>150</v>
      </c>
      <c r="I239" s="4">
        <v>165</v>
      </c>
      <c r="J239" s="4">
        <v>185</v>
      </c>
      <c r="K239" s="4">
        <f>H239+I239+J239</f>
        <v>500</v>
      </c>
      <c r="L239" s="8">
        <f>K239/C239</f>
        <v>3.0883261272390365</v>
      </c>
    </row>
    <row r="240" spans="1:14" x14ac:dyDescent="0.2">
      <c r="A240" t="s">
        <v>96</v>
      </c>
      <c r="B240" t="s">
        <v>501</v>
      </c>
      <c r="C240">
        <v>236</v>
      </c>
      <c r="D240" s="4">
        <v>250</v>
      </c>
      <c r="E240" t="s">
        <v>12</v>
      </c>
      <c r="F240" s="4">
        <v>1</v>
      </c>
      <c r="G240" s="4">
        <v>9</v>
      </c>
      <c r="H240" s="4">
        <v>230</v>
      </c>
      <c r="I240" s="4">
        <v>200</v>
      </c>
      <c r="J240" s="4">
        <v>410</v>
      </c>
      <c r="K240" s="4">
        <f>H240+I240+J240</f>
        <v>840</v>
      </c>
      <c r="L240" s="8">
        <f>K240/C240</f>
        <v>3.5593220338983049</v>
      </c>
      <c r="M240" s="4">
        <v>1</v>
      </c>
      <c r="N240" s="9" t="s">
        <v>546</v>
      </c>
    </row>
    <row r="241" spans="1:14" x14ac:dyDescent="0.2">
      <c r="A241" t="s">
        <v>122</v>
      </c>
      <c r="B241" t="s">
        <v>123</v>
      </c>
      <c r="C241">
        <v>149.19999999999999</v>
      </c>
      <c r="D241" s="4">
        <v>155</v>
      </c>
      <c r="E241" t="s">
        <v>13</v>
      </c>
      <c r="F241" s="4">
        <v>1</v>
      </c>
      <c r="G241" s="4">
        <v>10</v>
      </c>
      <c r="H241" s="4">
        <v>205</v>
      </c>
      <c r="I241" s="4">
        <v>205</v>
      </c>
      <c r="J241" s="4">
        <v>320</v>
      </c>
      <c r="K241" s="4">
        <f>H241+I241+J241</f>
        <v>730</v>
      </c>
      <c r="L241" s="8">
        <f>K241/C241</f>
        <v>4.8927613941018775</v>
      </c>
      <c r="M241" s="4">
        <v>6</v>
      </c>
    </row>
    <row r="242" spans="1:14" x14ac:dyDescent="0.2">
      <c r="A242" t="s">
        <v>72</v>
      </c>
      <c r="B242" t="s">
        <v>73</v>
      </c>
      <c r="C242">
        <v>131</v>
      </c>
      <c r="D242" s="4">
        <v>135</v>
      </c>
      <c r="E242" t="s">
        <v>20</v>
      </c>
      <c r="F242" s="4">
        <v>1</v>
      </c>
      <c r="G242" s="4">
        <v>10</v>
      </c>
      <c r="H242" s="4">
        <v>85</v>
      </c>
      <c r="I242" s="4">
        <v>90</v>
      </c>
      <c r="J242" s="4">
        <v>155</v>
      </c>
      <c r="K242" s="4">
        <f>SUM(H242:J242)</f>
        <v>330</v>
      </c>
      <c r="L242" s="8">
        <f>K242/C242</f>
        <v>2.5190839694656488</v>
      </c>
    </row>
    <row r="243" spans="1:14" x14ac:dyDescent="0.2">
      <c r="A243" t="s">
        <v>49</v>
      </c>
      <c r="B243" t="s">
        <v>350</v>
      </c>
      <c r="C243">
        <v>177.1</v>
      </c>
      <c r="D243" s="4">
        <v>185</v>
      </c>
      <c r="E243" t="s">
        <v>45</v>
      </c>
      <c r="F243" s="4">
        <v>1</v>
      </c>
      <c r="G243" s="4">
        <v>8</v>
      </c>
      <c r="H243" s="4">
        <v>175</v>
      </c>
      <c r="I243" s="4">
        <v>145</v>
      </c>
      <c r="J243" s="4">
        <v>185</v>
      </c>
      <c r="K243" s="4">
        <f>H243+I243+J243</f>
        <v>505</v>
      </c>
      <c r="L243" s="8">
        <f>K243/C243</f>
        <v>2.8514963297571994</v>
      </c>
    </row>
    <row r="244" spans="1:14" x14ac:dyDescent="0.2">
      <c r="A244" t="s">
        <v>346</v>
      </c>
      <c r="B244" t="s">
        <v>347</v>
      </c>
      <c r="C244">
        <v>179.7</v>
      </c>
      <c r="D244" s="4">
        <v>185</v>
      </c>
      <c r="E244" t="s">
        <v>120</v>
      </c>
      <c r="F244" s="4">
        <v>1</v>
      </c>
      <c r="G244" s="4">
        <v>9</v>
      </c>
      <c r="H244" s="4">
        <v>165</v>
      </c>
      <c r="I244" s="4">
        <v>175</v>
      </c>
      <c r="J244" s="4">
        <v>315</v>
      </c>
      <c r="K244" s="4">
        <f>H244+I244+J244</f>
        <v>655</v>
      </c>
      <c r="L244" s="8">
        <f>K244/C244</f>
        <v>3.644963828603228</v>
      </c>
      <c r="M244" s="4">
        <v>1</v>
      </c>
      <c r="N244" s="9" t="s">
        <v>546</v>
      </c>
    </row>
    <row r="245" spans="1:14" x14ac:dyDescent="0.2">
      <c r="A245" t="s">
        <v>442</v>
      </c>
      <c r="B245" t="s">
        <v>443</v>
      </c>
      <c r="C245">
        <v>218.8</v>
      </c>
      <c r="D245" s="4">
        <v>220</v>
      </c>
      <c r="E245" t="s">
        <v>444</v>
      </c>
      <c r="F245" s="4">
        <v>1</v>
      </c>
      <c r="G245" s="4">
        <v>10</v>
      </c>
      <c r="H245" s="4">
        <v>180</v>
      </c>
      <c r="I245" s="4">
        <v>165</v>
      </c>
      <c r="J245" s="4">
        <v>365</v>
      </c>
      <c r="K245" s="4">
        <f>H245+I245+J245</f>
        <v>710</v>
      </c>
      <c r="L245" s="8">
        <f>K245/C245</f>
        <v>3.2449725776965264</v>
      </c>
    </row>
    <row r="246" spans="1:14" x14ac:dyDescent="0.2">
      <c r="A246" t="s">
        <v>394</v>
      </c>
      <c r="B246" t="s">
        <v>395</v>
      </c>
      <c r="C246">
        <v>188.8</v>
      </c>
      <c r="D246" s="4">
        <v>195</v>
      </c>
      <c r="E246" t="s">
        <v>20</v>
      </c>
      <c r="F246" s="4">
        <v>1</v>
      </c>
      <c r="G246" s="4">
        <v>10</v>
      </c>
      <c r="H246" s="4">
        <v>315</v>
      </c>
      <c r="I246" s="4">
        <v>275</v>
      </c>
      <c r="J246" s="4">
        <v>430</v>
      </c>
      <c r="K246" s="4">
        <f>H246+I246+J246</f>
        <v>1020</v>
      </c>
      <c r="L246" s="8">
        <f>K246/C246</f>
        <v>5.4025423728813555</v>
      </c>
      <c r="M246" s="4">
        <v>10</v>
      </c>
    </row>
    <row r="247" spans="1:14" x14ac:dyDescent="0.2">
      <c r="A247" t="s">
        <v>261</v>
      </c>
      <c r="B247" t="s">
        <v>262</v>
      </c>
      <c r="C247">
        <v>158.19999999999999</v>
      </c>
      <c r="D247" s="4">
        <v>165</v>
      </c>
      <c r="E247" t="s">
        <v>20</v>
      </c>
      <c r="F247" s="4">
        <v>1</v>
      </c>
      <c r="G247" s="4">
        <v>11</v>
      </c>
      <c r="H247" s="4">
        <v>235</v>
      </c>
      <c r="I247" s="4">
        <v>215</v>
      </c>
      <c r="J247" s="4">
        <v>300</v>
      </c>
      <c r="K247" s="4">
        <f>H247+I247+J247</f>
        <v>750</v>
      </c>
      <c r="L247" s="8">
        <f>K247/C247</f>
        <v>4.7408343868520859</v>
      </c>
      <c r="M247" s="4">
        <v>8</v>
      </c>
    </row>
    <row r="248" spans="1:14" x14ac:dyDescent="0.2">
      <c r="A248" t="s">
        <v>257</v>
      </c>
      <c r="B248" t="s">
        <v>263</v>
      </c>
      <c r="C248">
        <v>158.19999999999999</v>
      </c>
      <c r="D248" s="4">
        <v>165</v>
      </c>
      <c r="E248" t="s">
        <v>44</v>
      </c>
      <c r="F248" s="4">
        <v>1</v>
      </c>
      <c r="G248" s="4">
        <v>11</v>
      </c>
      <c r="H248" s="4">
        <v>155</v>
      </c>
      <c r="I248" s="4">
        <v>180</v>
      </c>
      <c r="J248" s="4">
        <v>255</v>
      </c>
      <c r="K248" s="4">
        <f>H248+I248+J248</f>
        <v>590</v>
      </c>
      <c r="L248" s="8">
        <f>K248/C248</f>
        <v>3.7294563843236412</v>
      </c>
    </row>
    <row r="249" spans="1:14" x14ac:dyDescent="0.2">
      <c r="A249" t="s">
        <v>463</v>
      </c>
      <c r="B249" t="s">
        <v>464</v>
      </c>
      <c r="C249">
        <v>252.9</v>
      </c>
      <c r="D249" s="4" t="s">
        <v>450</v>
      </c>
      <c r="E249" t="s">
        <v>12</v>
      </c>
      <c r="F249" s="4">
        <v>1</v>
      </c>
      <c r="G249" s="4">
        <v>11</v>
      </c>
      <c r="H249" s="4">
        <v>240</v>
      </c>
      <c r="I249" s="4">
        <v>190</v>
      </c>
      <c r="J249" s="4">
        <v>0</v>
      </c>
      <c r="K249" s="4">
        <f>H249+I249+J249</f>
        <v>430</v>
      </c>
      <c r="L249" s="8">
        <f>K249/C249</f>
        <v>1.7002767892447608</v>
      </c>
    </row>
    <row r="250" spans="1:14" x14ac:dyDescent="0.2">
      <c r="A250" t="s">
        <v>108</v>
      </c>
      <c r="B250" t="s">
        <v>149</v>
      </c>
      <c r="C250">
        <v>142.9</v>
      </c>
      <c r="D250" s="4">
        <v>145</v>
      </c>
      <c r="E250" t="s">
        <v>25</v>
      </c>
      <c r="F250" s="4">
        <v>1</v>
      </c>
      <c r="G250" s="4">
        <v>9</v>
      </c>
      <c r="H250" s="4">
        <v>180</v>
      </c>
      <c r="I250" s="4">
        <v>175</v>
      </c>
      <c r="J250" s="4">
        <v>270</v>
      </c>
      <c r="K250" s="4">
        <f>H250+I250+J250</f>
        <v>625</v>
      </c>
      <c r="L250" s="8">
        <f>K250/C250</f>
        <v>4.3736878936319101</v>
      </c>
      <c r="M250" s="4">
        <v>1</v>
      </c>
      <c r="N250" s="9" t="s">
        <v>546</v>
      </c>
    </row>
    <row r="251" spans="1:14" x14ac:dyDescent="0.2">
      <c r="A251" t="s">
        <v>301</v>
      </c>
      <c r="B251" t="s">
        <v>302</v>
      </c>
      <c r="C251">
        <v>168.2</v>
      </c>
      <c r="D251" s="4">
        <v>175</v>
      </c>
      <c r="E251" t="s">
        <v>45</v>
      </c>
      <c r="F251" s="4">
        <v>1</v>
      </c>
      <c r="G251" s="4">
        <v>10</v>
      </c>
      <c r="H251" s="4">
        <v>225</v>
      </c>
      <c r="I251" s="4">
        <v>220</v>
      </c>
      <c r="J251" s="4">
        <v>345</v>
      </c>
      <c r="K251" s="4">
        <f>H251+I251+J251</f>
        <v>790</v>
      </c>
      <c r="L251" s="8">
        <f>K251/C251</f>
        <v>4.6967895362663503</v>
      </c>
    </row>
    <row r="252" spans="1:14" x14ac:dyDescent="0.2">
      <c r="A252" t="s">
        <v>116</v>
      </c>
      <c r="B252" t="s">
        <v>117</v>
      </c>
      <c r="C252">
        <v>149.6</v>
      </c>
      <c r="D252" s="4">
        <v>155</v>
      </c>
      <c r="E252" t="s">
        <v>13</v>
      </c>
      <c r="F252" s="4">
        <v>1</v>
      </c>
      <c r="G252" s="4">
        <v>10</v>
      </c>
      <c r="H252" s="4">
        <v>135</v>
      </c>
      <c r="I252" s="4">
        <v>160</v>
      </c>
      <c r="J252" s="4">
        <v>220</v>
      </c>
      <c r="K252" s="4">
        <f>H252+I252+J252</f>
        <v>515</v>
      </c>
      <c r="L252" s="8">
        <f>K252/C252</f>
        <v>3.4425133689839575</v>
      </c>
    </row>
    <row r="253" spans="1:14" x14ac:dyDescent="0.2">
      <c r="A253" t="s">
        <v>410</v>
      </c>
      <c r="B253" t="s">
        <v>411</v>
      </c>
      <c r="C253">
        <v>218</v>
      </c>
      <c r="D253" s="4">
        <v>220</v>
      </c>
      <c r="E253" t="s">
        <v>13</v>
      </c>
      <c r="F253" s="4">
        <v>1</v>
      </c>
      <c r="G253" s="4">
        <v>10</v>
      </c>
      <c r="H253" s="4">
        <v>220</v>
      </c>
      <c r="I253" s="4">
        <v>190</v>
      </c>
      <c r="J253" s="4">
        <v>360</v>
      </c>
      <c r="K253" s="4">
        <f>H253+I253+J253</f>
        <v>770</v>
      </c>
      <c r="L253" s="8">
        <f>K253/C253</f>
        <v>3.5321100917431192</v>
      </c>
    </row>
    <row r="254" spans="1:14" x14ac:dyDescent="0.2">
      <c r="A254" t="s">
        <v>192</v>
      </c>
      <c r="B254" t="s">
        <v>278</v>
      </c>
      <c r="C254">
        <v>171.6</v>
      </c>
      <c r="D254" s="4">
        <v>175</v>
      </c>
      <c r="E254" t="s">
        <v>12</v>
      </c>
      <c r="F254" s="4">
        <v>1</v>
      </c>
      <c r="G254" s="4">
        <v>10</v>
      </c>
      <c r="H254" s="4">
        <v>255</v>
      </c>
      <c r="I254" s="4">
        <v>245</v>
      </c>
      <c r="J254" s="4">
        <v>320</v>
      </c>
      <c r="K254" s="4">
        <f>H254+I254+J254</f>
        <v>820</v>
      </c>
      <c r="L254" s="8">
        <f>K254/C254</f>
        <v>4.7785547785547786</v>
      </c>
      <c r="M254" s="4">
        <v>6</v>
      </c>
    </row>
    <row r="255" spans="1:14" x14ac:dyDescent="0.2">
      <c r="A255" t="s">
        <v>280</v>
      </c>
      <c r="B255" t="s">
        <v>281</v>
      </c>
      <c r="C255">
        <v>169</v>
      </c>
      <c r="D255" s="4">
        <v>175</v>
      </c>
      <c r="E255" t="s">
        <v>12</v>
      </c>
      <c r="F255" s="4">
        <v>1</v>
      </c>
      <c r="G255" s="4">
        <v>10</v>
      </c>
      <c r="H255" s="4">
        <v>190</v>
      </c>
      <c r="I255" s="4">
        <v>190</v>
      </c>
      <c r="J255" s="4">
        <v>250</v>
      </c>
      <c r="K255" s="4">
        <f>H255+I255+J255</f>
        <v>630</v>
      </c>
      <c r="L255" s="8">
        <f>K255/C255</f>
        <v>3.7278106508875739</v>
      </c>
    </row>
    <row r="256" spans="1:14" x14ac:dyDescent="0.2">
      <c r="A256" t="s">
        <v>284</v>
      </c>
      <c r="B256" t="s">
        <v>422</v>
      </c>
      <c r="C256">
        <v>208.7</v>
      </c>
      <c r="D256" s="4">
        <v>220</v>
      </c>
      <c r="E256" t="s">
        <v>12</v>
      </c>
      <c r="F256" s="4">
        <v>1</v>
      </c>
      <c r="G256" s="4">
        <v>10</v>
      </c>
      <c r="H256" s="4">
        <v>165</v>
      </c>
      <c r="I256" s="4">
        <v>185</v>
      </c>
      <c r="J256" s="4">
        <v>235</v>
      </c>
      <c r="K256" s="4">
        <f>H256+I256+J256</f>
        <v>585</v>
      </c>
      <c r="L256" s="8">
        <f>K256/C256</f>
        <v>2.8030666027791091</v>
      </c>
    </row>
    <row r="257" spans="1:14" x14ac:dyDescent="0.2">
      <c r="A257" t="s">
        <v>419</v>
      </c>
      <c r="B257" t="s">
        <v>420</v>
      </c>
      <c r="C257">
        <v>209</v>
      </c>
      <c r="D257" s="4">
        <v>220</v>
      </c>
      <c r="E257" t="s">
        <v>12</v>
      </c>
      <c r="F257" s="4">
        <v>1</v>
      </c>
      <c r="G257" s="4">
        <v>10</v>
      </c>
      <c r="H257" s="4">
        <v>210</v>
      </c>
      <c r="I257" s="4">
        <v>155</v>
      </c>
      <c r="J257" s="4">
        <v>255</v>
      </c>
      <c r="K257" s="4">
        <f>H257+I257+J257</f>
        <v>620</v>
      </c>
      <c r="L257" s="8">
        <f>K257/C257</f>
        <v>2.9665071770334928</v>
      </c>
    </row>
    <row r="258" spans="1:14" x14ac:dyDescent="0.2">
      <c r="A258" t="s">
        <v>146</v>
      </c>
      <c r="B258" t="s">
        <v>147</v>
      </c>
      <c r="C258">
        <v>155</v>
      </c>
      <c r="D258" s="4">
        <v>155</v>
      </c>
      <c r="E258" t="s">
        <v>12</v>
      </c>
      <c r="F258" s="4">
        <v>1</v>
      </c>
      <c r="G258" s="4">
        <v>11</v>
      </c>
      <c r="H258" s="4">
        <v>250</v>
      </c>
      <c r="I258" s="4">
        <v>220</v>
      </c>
      <c r="J258" s="4">
        <v>350</v>
      </c>
      <c r="K258" s="4">
        <f>H258+I258+J258</f>
        <v>820</v>
      </c>
      <c r="L258" s="8">
        <f>K258/C258</f>
        <v>5.290322580645161</v>
      </c>
      <c r="M258" s="4">
        <v>10</v>
      </c>
    </row>
    <row r="259" spans="1:14" x14ac:dyDescent="0.2">
      <c r="A259" t="s">
        <v>146</v>
      </c>
      <c r="B259" t="s">
        <v>147</v>
      </c>
      <c r="C259">
        <v>155</v>
      </c>
      <c r="D259" s="4">
        <v>155</v>
      </c>
      <c r="E259" t="s">
        <v>12</v>
      </c>
      <c r="F259" s="4">
        <v>1</v>
      </c>
      <c r="G259" s="4">
        <v>11</v>
      </c>
      <c r="K259" s="4">
        <f>H259+I259+J259</f>
        <v>0</v>
      </c>
      <c r="L259" s="8">
        <f>K259/C259</f>
        <v>0</v>
      </c>
    </row>
    <row r="260" spans="1:14" x14ac:dyDescent="0.2">
      <c r="A260" t="s">
        <v>218</v>
      </c>
      <c r="B260" t="s">
        <v>219</v>
      </c>
      <c r="C260">
        <v>161.19999999999999</v>
      </c>
      <c r="D260" s="4">
        <v>165</v>
      </c>
      <c r="E260" t="s">
        <v>12</v>
      </c>
      <c r="F260" s="4">
        <v>1</v>
      </c>
      <c r="G260" s="4">
        <v>9</v>
      </c>
      <c r="H260" s="4">
        <v>175</v>
      </c>
      <c r="I260" s="4">
        <v>145</v>
      </c>
      <c r="J260" s="4">
        <v>220</v>
      </c>
      <c r="K260" s="4">
        <f>H260+I260+J260</f>
        <v>540</v>
      </c>
      <c r="L260" s="8">
        <f>K260/C260</f>
        <v>3.3498759305210921</v>
      </c>
    </row>
    <row r="261" spans="1:14" x14ac:dyDescent="0.2">
      <c r="A261" t="s">
        <v>292</v>
      </c>
      <c r="B261" t="s">
        <v>293</v>
      </c>
      <c r="C261">
        <v>169</v>
      </c>
      <c r="D261" s="4">
        <v>175</v>
      </c>
      <c r="E261" t="s">
        <v>41</v>
      </c>
      <c r="F261" s="4">
        <v>1</v>
      </c>
      <c r="G261" s="4">
        <v>10</v>
      </c>
      <c r="H261" s="4">
        <v>175</v>
      </c>
      <c r="I261" s="4">
        <v>190</v>
      </c>
      <c r="J261" s="4">
        <v>300</v>
      </c>
      <c r="K261" s="4">
        <f>H261+I261+J261</f>
        <v>665</v>
      </c>
      <c r="L261" s="8">
        <f>K261/C261</f>
        <v>3.9349112426035502</v>
      </c>
    </row>
    <row r="262" spans="1:14" x14ac:dyDescent="0.2">
      <c r="A262" t="s">
        <v>396</v>
      </c>
      <c r="B262" t="s">
        <v>397</v>
      </c>
      <c r="C262">
        <v>192.3</v>
      </c>
      <c r="D262" s="4">
        <v>195</v>
      </c>
      <c r="E262" t="s">
        <v>444</v>
      </c>
      <c r="F262" s="4">
        <v>1</v>
      </c>
      <c r="G262" s="4">
        <v>11</v>
      </c>
      <c r="H262" s="4">
        <v>215</v>
      </c>
      <c r="I262" s="4">
        <v>215</v>
      </c>
      <c r="J262" s="4">
        <v>360</v>
      </c>
      <c r="K262" s="4">
        <f>H262+I262+J262</f>
        <v>790</v>
      </c>
      <c r="L262" s="8">
        <f>K262/C262</f>
        <v>4.1081643265730623</v>
      </c>
    </row>
    <row r="263" spans="1:14" x14ac:dyDescent="0.2">
      <c r="A263" t="s">
        <v>529</v>
      </c>
      <c r="B263" t="s">
        <v>541</v>
      </c>
      <c r="C263">
        <v>232.9</v>
      </c>
      <c r="D263" s="4">
        <v>235</v>
      </c>
      <c r="E263" t="s">
        <v>29</v>
      </c>
      <c r="F263" s="4">
        <v>1</v>
      </c>
      <c r="G263" s="4">
        <v>9</v>
      </c>
      <c r="H263" s="4">
        <v>175</v>
      </c>
      <c r="I263" s="4">
        <v>170</v>
      </c>
      <c r="J263" s="4">
        <v>260</v>
      </c>
      <c r="K263" s="4">
        <f>H263+I263+J263</f>
        <v>605</v>
      </c>
      <c r="L263" s="8">
        <f>K263/C263</f>
        <v>2.597681408329755</v>
      </c>
    </row>
    <row r="264" spans="1:14" x14ac:dyDescent="0.2">
      <c r="A264" t="s">
        <v>233</v>
      </c>
      <c r="B264" t="s">
        <v>234</v>
      </c>
      <c r="C264">
        <v>161.4</v>
      </c>
      <c r="D264" s="4">
        <v>165</v>
      </c>
      <c r="E264" t="s">
        <v>41</v>
      </c>
      <c r="F264" s="4">
        <v>1</v>
      </c>
      <c r="G264" s="4">
        <v>12</v>
      </c>
      <c r="H264" s="4">
        <v>260</v>
      </c>
      <c r="I264" s="4">
        <v>185</v>
      </c>
      <c r="J264" s="4">
        <v>350</v>
      </c>
      <c r="K264" s="4">
        <f>H264+I264+J264</f>
        <v>795</v>
      </c>
      <c r="L264" s="8">
        <f>K264/C264</f>
        <v>4.925650557620818</v>
      </c>
      <c r="M264" s="4">
        <v>10</v>
      </c>
    </row>
    <row r="265" spans="1:14" x14ac:dyDescent="0.2">
      <c r="A265" t="s">
        <v>129</v>
      </c>
      <c r="B265" t="s">
        <v>48</v>
      </c>
      <c r="C265">
        <v>153.5</v>
      </c>
      <c r="D265" s="4">
        <v>155</v>
      </c>
      <c r="E265" t="s">
        <v>29</v>
      </c>
      <c r="F265" s="4">
        <v>1</v>
      </c>
      <c r="G265" s="4">
        <v>12</v>
      </c>
      <c r="H265" s="4">
        <v>205</v>
      </c>
      <c r="I265" s="4">
        <v>225</v>
      </c>
      <c r="J265" s="4">
        <v>335</v>
      </c>
      <c r="K265" s="4">
        <f>H265+I265+J265</f>
        <v>765</v>
      </c>
      <c r="L265" s="8">
        <f>K265/C265</f>
        <v>4.9837133550488604</v>
      </c>
      <c r="M265" s="4">
        <v>8</v>
      </c>
    </row>
    <row r="266" spans="1:14" x14ac:dyDescent="0.2">
      <c r="A266" t="s">
        <v>47</v>
      </c>
      <c r="B266" t="s">
        <v>48</v>
      </c>
      <c r="C266">
        <v>116</v>
      </c>
      <c r="D266" s="4">
        <v>125</v>
      </c>
      <c r="E266" t="s">
        <v>29</v>
      </c>
      <c r="F266" s="4">
        <v>1</v>
      </c>
      <c r="G266" s="4">
        <v>10</v>
      </c>
      <c r="H266" s="4">
        <v>125</v>
      </c>
      <c r="I266" s="4">
        <v>125</v>
      </c>
      <c r="J266" s="4">
        <v>165</v>
      </c>
      <c r="K266" s="4">
        <f>SUM(H266:J266)</f>
        <v>415</v>
      </c>
      <c r="L266" s="8">
        <f>K266/C266</f>
        <v>3.5775862068965516</v>
      </c>
    </row>
    <row r="267" spans="1:14" x14ac:dyDescent="0.2">
      <c r="A267" t="s">
        <v>355</v>
      </c>
      <c r="B267" t="s">
        <v>48</v>
      </c>
      <c r="C267">
        <v>177.5</v>
      </c>
      <c r="D267" s="4">
        <v>185</v>
      </c>
      <c r="E267" t="s">
        <v>20</v>
      </c>
      <c r="F267" s="4">
        <v>1</v>
      </c>
      <c r="G267" s="4">
        <v>10</v>
      </c>
      <c r="H267" s="4">
        <v>195</v>
      </c>
      <c r="I267" s="4">
        <v>200</v>
      </c>
      <c r="J267" s="4">
        <v>335</v>
      </c>
      <c r="K267" s="4">
        <f>H267+I267+J267</f>
        <v>730</v>
      </c>
      <c r="L267" s="8">
        <f>K267/C267</f>
        <v>4.112676056338028</v>
      </c>
    </row>
    <row r="268" spans="1:14" x14ac:dyDescent="0.2">
      <c r="A268" t="s">
        <v>170</v>
      </c>
      <c r="B268" t="s">
        <v>48</v>
      </c>
      <c r="C268">
        <v>174.5</v>
      </c>
      <c r="D268" s="4">
        <v>175</v>
      </c>
      <c r="E268" t="s">
        <v>41</v>
      </c>
      <c r="F268" s="4">
        <v>1</v>
      </c>
      <c r="G268" s="4">
        <v>9</v>
      </c>
      <c r="H268" s="4">
        <v>185</v>
      </c>
      <c r="I268" s="4">
        <v>175</v>
      </c>
      <c r="J268" s="4">
        <v>315</v>
      </c>
      <c r="K268" s="4">
        <f>H268+I268+J268</f>
        <v>675</v>
      </c>
      <c r="L268" s="8">
        <f>K268/C268</f>
        <v>3.8681948424068766</v>
      </c>
      <c r="M268" s="4">
        <v>1</v>
      </c>
      <c r="N268" s="9" t="s">
        <v>546</v>
      </c>
    </row>
    <row r="269" spans="1:14" x14ac:dyDescent="0.2">
      <c r="A269" t="s">
        <v>108</v>
      </c>
      <c r="B269" t="s">
        <v>48</v>
      </c>
      <c r="C269">
        <v>232.5</v>
      </c>
      <c r="D269" s="4">
        <v>235</v>
      </c>
      <c r="E269" t="s">
        <v>12</v>
      </c>
      <c r="F269" s="4">
        <v>1</v>
      </c>
      <c r="G269" s="4">
        <v>11</v>
      </c>
      <c r="H269" s="4">
        <v>270</v>
      </c>
      <c r="I269" s="4">
        <v>225</v>
      </c>
      <c r="J269" s="4">
        <v>375</v>
      </c>
      <c r="K269" s="4">
        <f>H269+I269+J269</f>
        <v>870</v>
      </c>
      <c r="L269" s="8">
        <f>K269/C269</f>
        <v>3.7419354838709675</v>
      </c>
      <c r="M269" s="4">
        <v>8</v>
      </c>
    </row>
    <row r="270" spans="1:14" x14ac:dyDescent="0.2">
      <c r="A270" t="s">
        <v>110</v>
      </c>
      <c r="B270" t="s">
        <v>48</v>
      </c>
      <c r="C270">
        <v>198.2</v>
      </c>
      <c r="D270" s="4">
        <v>205</v>
      </c>
      <c r="E270" t="s">
        <v>12</v>
      </c>
      <c r="F270" s="4">
        <v>1</v>
      </c>
      <c r="G270" s="4">
        <v>11</v>
      </c>
      <c r="H270" s="4">
        <v>240</v>
      </c>
      <c r="I270" s="4">
        <v>215</v>
      </c>
      <c r="J270" s="4">
        <v>310</v>
      </c>
      <c r="K270" s="4">
        <f>H270+I270+J270</f>
        <v>765</v>
      </c>
      <c r="L270" s="8">
        <f>K270/C270</f>
        <v>3.8597376387487388</v>
      </c>
      <c r="M270" s="4">
        <v>2</v>
      </c>
    </row>
    <row r="271" spans="1:14" x14ac:dyDescent="0.2">
      <c r="A271" t="s">
        <v>539</v>
      </c>
      <c r="B271" t="s">
        <v>319</v>
      </c>
      <c r="C271">
        <v>168</v>
      </c>
      <c r="D271" s="4">
        <v>175</v>
      </c>
      <c r="E271" t="s">
        <v>44</v>
      </c>
      <c r="F271" s="4">
        <v>1</v>
      </c>
      <c r="G271" s="4">
        <v>9</v>
      </c>
      <c r="H271" s="4">
        <v>135</v>
      </c>
      <c r="I271" s="4">
        <v>130</v>
      </c>
      <c r="J271" s="4">
        <v>165</v>
      </c>
      <c r="K271" s="4">
        <f>H271+I271+J271</f>
        <v>430</v>
      </c>
      <c r="L271" s="8">
        <f>K271/C271</f>
        <v>2.5595238095238093</v>
      </c>
    </row>
    <row r="272" spans="1:14" x14ac:dyDescent="0.2">
      <c r="A272" t="s">
        <v>205</v>
      </c>
      <c r="B272" t="s">
        <v>206</v>
      </c>
      <c r="C272">
        <v>164.5</v>
      </c>
      <c r="D272" s="4">
        <v>165</v>
      </c>
      <c r="E272" t="s">
        <v>12</v>
      </c>
      <c r="F272" s="4">
        <v>1</v>
      </c>
      <c r="G272" s="4">
        <v>10</v>
      </c>
      <c r="H272" s="4">
        <v>220</v>
      </c>
      <c r="I272" s="4">
        <v>170</v>
      </c>
      <c r="J272" s="4">
        <v>250</v>
      </c>
      <c r="K272" s="4">
        <f>H272+I272+J272</f>
        <v>640</v>
      </c>
      <c r="L272" s="8">
        <f>K272/C272</f>
        <v>3.8905775075987843</v>
      </c>
    </row>
    <row r="273" spans="1:13" x14ac:dyDescent="0.2">
      <c r="A273" t="s">
        <v>123</v>
      </c>
      <c r="B273" t="s">
        <v>272</v>
      </c>
      <c r="C273">
        <v>170.1</v>
      </c>
      <c r="D273" s="4">
        <v>175</v>
      </c>
      <c r="E273" t="s">
        <v>12</v>
      </c>
      <c r="F273" s="4">
        <v>1</v>
      </c>
      <c r="G273" s="4">
        <v>11</v>
      </c>
      <c r="H273" s="4">
        <v>230</v>
      </c>
      <c r="I273" s="4">
        <v>200</v>
      </c>
      <c r="J273" s="4">
        <v>300</v>
      </c>
      <c r="K273" s="4">
        <f>H273+I273+J273</f>
        <v>730</v>
      </c>
      <c r="L273" s="8">
        <f>K273/C273</f>
        <v>4.2915931804820699</v>
      </c>
    </row>
    <row r="274" spans="1:13" x14ac:dyDescent="0.2">
      <c r="A274" t="s">
        <v>340</v>
      </c>
      <c r="B274" t="s">
        <v>78</v>
      </c>
      <c r="C274">
        <v>184.8</v>
      </c>
      <c r="D274" s="4">
        <v>185</v>
      </c>
      <c r="E274" t="s">
        <v>13</v>
      </c>
      <c r="F274" s="4">
        <v>1</v>
      </c>
      <c r="G274" s="4">
        <v>10</v>
      </c>
      <c r="H274" s="4">
        <v>190</v>
      </c>
      <c r="I274" s="4">
        <v>180</v>
      </c>
      <c r="J274" s="4">
        <v>315</v>
      </c>
      <c r="K274" s="4">
        <f>H274+I274+J274</f>
        <v>685</v>
      </c>
      <c r="L274" s="8">
        <f>K274/C274</f>
        <v>3.7067099567099566</v>
      </c>
    </row>
    <row r="275" spans="1:13" x14ac:dyDescent="0.2">
      <c r="A275" t="s">
        <v>394</v>
      </c>
      <c r="B275" t="s">
        <v>456</v>
      </c>
      <c r="C275">
        <v>277.8</v>
      </c>
      <c r="D275" s="4" t="s">
        <v>450</v>
      </c>
      <c r="E275" t="s">
        <v>46</v>
      </c>
      <c r="F275" s="4">
        <v>1</v>
      </c>
      <c r="G275" s="4">
        <v>11</v>
      </c>
      <c r="H275" s="4">
        <v>315</v>
      </c>
      <c r="I275" s="4">
        <v>255</v>
      </c>
      <c r="J275" s="4">
        <v>415</v>
      </c>
      <c r="K275" s="4">
        <f>H275+I275+J275</f>
        <v>985</v>
      </c>
      <c r="L275" s="8">
        <f>K275/C275</f>
        <v>3.5457163426925846</v>
      </c>
      <c r="M275" s="4">
        <v>6</v>
      </c>
    </row>
    <row r="276" spans="1:13" x14ac:dyDescent="0.2">
      <c r="A276" t="s">
        <v>394</v>
      </c>
      <c r="B276" t="s">
        <v>429</v>
      </c>
      <c r="C276">
        <v>195.6</v>
      </c>
      <c r="D276" s="4">
        <v>205</v>
      </c>
      <c r="E276" t="s">
        <v>120</v>
      </c>
      <c r="F276" s="4">
        <v>1</v>
      </c>
      <c r="G276" s="4">
        <v>11</v>
      </c>
      <c r="H276" s="4">
        <v>250</v>
      </c>
      <c r="I276" s="4">
        <v>160</v>
      </c>
      <c r="J276" s="4">
        <v>325</v>
      </c>
      <c r="K276" s="4">
        <f>H276+I276+J276</f>
        <v>735</v>
      </c>
      <c r="L276" s="8">
        <f>K276/C276</f>
        <v>3.757668711656442</v>
      </c>
    </row>
    <row r="277" spans="1:13" x14ac:dyDescent="0.2">
      <c r="A277" t="s">
        <v>88</v>
      </c>
      <c r="B277" t="s">
        <v>89</v>
      </c>
      <c r="C277">
        <v>152.6</v>
      </c>
      <c r="D277" s="4">
        <v>155</v>
      </c>
      <c r="E277" t="s">
        <v>25</v>
      </c>
      <c r="F277" s="4">
        <v>1</v>
      </c>
      <c r="G277" s="4">
        <v>11</v>
      </c>
      <c r="H277" s="4">
        <v>205</v>
      </c>
      <c r="I277" s="4">
        <v>215</v>
      </c>
      <c r="J277" s="4">
        <v>295</v>
      </c>
      <c r="K277" s="4">
        <f>H277+I277+J277</f>
        <v>715</v>
      </c>
      <c r="L277" s="8">
        <f>K277/C277</f>
        <v>4.6854521625163832</v>
      </c>
    </row>
    <row r="278" spans="1:13" x14ac:dyDescent="0.2">
      <c r="A278" t="s">
        <v>108</v>
      </c>
      <c r="B278" t="s">
        <v>256</v>
      </c>
      <c r="C278">
        <v>164.4</v>
      </c>
      <c r="D278" s="4">
        <v>165</v>
      </c>
      <c r="E278" t="s">
        <v>29</v>
      </c>
      <c r="F278" s="4">
        <v>1</v>
      </c>
      <c r="G278" s="4">
        <v>9</v>
      </c>
      <c r="H278" s="4">
        <v>155</v>
      </c>
      <c r="I278" s="4">
        <v>140</v>
      </c>
      <c r="J278" s="4">
        <v>200</v>
      </c>
      <c r="K278" s="4">
        <f>H278+I278+J278</f>
        <v>495</v>
      </c>
      <c r="L278" s="8">
        <f>K278/C278</f>
        <v>3.0109489051094891</v>
      </c>
    </row>
    <row r="279" spans="1:13" x14ac:dyDescent="0.2">
      <c r="A279" t="s">
        <v>181</v>
      </c>
      <c r="B279" t="s">
        <v>256</v>
      </c>
      <c r="C279">
        <v>195</v>
      </c>
      <c r="D279" s="4">
        <v>195</v>
      </c>
      <c r="E279" t="s">
        <v>29</v>
      </c>
      <c r="F279" s="4">
        <v>1</v>
      </c>
      <c r="G279" s="4">
        <v>11</v>
      </c>
      <c r="H279" s="4">
        <v>215</v>
      </c>
      <c r="I279" s="4">
        <v>205</v>
      </c>
      <c r="J279" s="4">
        <v>365</v>
      </c>
      <c r="K279" s="4">
        <f>H279+I279+J279</f>
        <v>785</v>
      </c>
      <c r="L279" s="8">
        <f>K279/C279</f>
        <v>4.0256410256410255</v>
      </c>
    </row>
    <row r="280" spans="1:13" x14ac:dyDescent="0.2">
      <c r="A280" t="s">
        <v>161</v>
      </c>
      <c r="B280" t="s">
        <v>519</v>
      </c>
      <c r="C280">
        <v>233</v>
      </c>
      <c r="D280" s="4">
        <v>235</v>
      </c>
      <c r="E280" t="s">
        <v>12</v>
      </c>
      <c r="F280" s="4">
        <v>1</v>
      </c>
      <c r="G280" s="4">
        <v>12</v>
      </c>
      <c r="H280" s="4">
        <v>235</v>
      </c>
      <c r="I280" s="4">
        <v>225</v>
      </c>
      <c r="J280" s="4">
        <v>380</v>
      </c>
      <c r="K280" s="4">
        <f>H280+I280+J280</f>
        <v>840</v>
      </c>
      <c r="L280" s="8">
        <f>K280/C280</f>
        <v>3.6051502145922747</v>
      </c>
      <c r="M280" s="4">
        <v>4</v>
      </c>
    </row>
    <row r="281" spans="1:13" x14ac:dyDescent="0.2">
      <c r="A281" t="s">
        <v>282</v>
      </c>
      <c r="B281" t="s">
        <v>283</v>
      </c>
      <c r="C281">
        <v>174</v>
      </c>
      <c r="D281" s="4">
        <v>175</v>
      </c>
      <c r="E281" t="s">
        <v>12</v>
      </c>
      <c r="F281" s="4">
        <v>1</v>
      </c>
      <c r="G281" s="4">
        <v>10</v>
      </c>
      <c r="H281" s="4">
        <v>175</v>
      </c>
      <c r="I281" s="4">
        <v>165</v>
      </c>
      <c r="J281" s="4">
        <v>260</v>
      </c>
      <c r="K281" s="4">
        <f>H281+I281+J281</f>
        <v>600</v>
      </c>
      <c r="L281" s="8">
        <f>K281/C281</f>
        <v>3.4482758620689653</v>
      </c>
    </row>
    <row r="282" spans="1:13" x14ac:dyDescent="0.2">
      <c r="A282" t="s">
        <v>98</v>
      </c>
      <c r="B282" t="s">
        <v>413</v>
      </c>
      <c r="C282">
        <v>199.8</v>
      </c>
      <c r="D282" s="4">
        <v>205</v>
      </c>
      <c r="E282" t="s">
        <v>12</v>
      </c>
      <c r="F282" s="4">
        <v>1</v>
      </c>
      <c r="G282" s="4">
        <v>10</v>
      </c>
      <c r="H282" s="4">
        <v>255</v>
      </c>
      <c r="I282" s="4">
        <v>225</v>
      </c>
      <c r="J282" s="4">
        <v>300</v>
      </c>
      <c r="K282" s="4">
        <f>H282+I282+J282</f>
        <v>780</v>
      </c>
      <c r="L282" s="8">
        <f>K282/C282</f>
        <v>3.9039039039039038</v>
      </c>
      <c r="M282" s="4">
        <v>4</v>
      </c>
    </row>
    <row r="283" spans="1:13" x14ac:dyDescent="0.2">
      <c r="A283" t="s">
        <v>203</v>
      </c>
      <c r="B283" t="s">
        <v>204</v>
      </c>
      <c r="C283">
        <v>165</v>
      </c>
      <c r="D283" s="4">
        <v>165</v>
      </c>
      <c r="E283" t="s">
        <v>12</v>
      </c>
      <c r="F283" s="4">
        <v>1</v>
      </c>
      <c r="G283" s="4">
        <v>10</v>
      </c>
      <c r="H283" s="4">
        <v>230</v>
      </c>
      <c r="I283" s="4">
        <v>200</v>
      </c>
      <c r="J283" s="4">
        <v>315</v>
      </c>
      <c r="K283" s="4">
        <f>H283+I283+J283</f>
        <v>745</v>
      </c>
      <c r="L283" s="8">
        <f>K283/C283</f>
        <v>4.5151515151515156</v>
      </c>
      <c r="M283" s="4">
        <v>4</v>
      </c>
    </row>
    <row r="284" spans="1:13" x14ac:dyDescent="0.2">
      <c r="A284" t="s">
        <v>141</v>
      </c>
      <c r="B284" t="s">
        <v>142</v>
      </c>
      <c r="C284">
        <v>154.80000000000001</v>
      </c>
      <c r="D284" s="4">
        <v>155</v>
      </c>
      <c r="E284" t="s">
        <v>44</v>
      </c>
      <c r="F284" s="4">
        <v>1</v>
      </c>
      <c r="G284" s="4">
        <v>11</v>
      </c>
      <c r="H284" s="4">
        <v>195</v>
      </c>
      <c r="I284" s="4">
        <v>200</v>
      </c>
      <c r="J284" s="4">
        <v>300</v>
      </c>
      <c r="K284" s="4">
        <f>H284+I284+J284</f>
        <v>695</v>
      </c>
      <c r="L284" s="8">
        <f>K284/C284</f>
        <v>4.4896640826873382</v>
      </c>
    </row>
    <row r="285" spans="1:13" x14ac:dyDescent="0.2">
      <c r="A285" t="s">
        <v>224</v>
      </c>
      <c r="B285" t="s">
        <v>47</v>
      </c>
      <c r="C285">
        <v>334.5</v>
      </c>
      <c r="D285" s="4" t="s">
        <v>450</v>
      </c>
      <c r="E285" t="s">
        <v>45</v>
      </c>
      <c r="F285" s="4">
        <v>1</v>
      </c>
      <c r="G285" s="4">
        <v>11</v>
      </c>
      <c r="H285" s="4">
        <v>225</v>
      </c>
      <c r="I285" s="4">
        <v>205</v>
      </c>
      <c r="J285" s="4">
        <v>405</v>
      </c>
      <c r="K285" s="4">
        <f>H285+I285+J285</f>
        <v>835</v>
      </c>
      <c r="L285" s="8">
        <f>K285/C285</f>
        <v>2.4962630792227203</v>
      </c>
    </row>
    <row r="286" spans="1:13" x14ac:dyDescent="0.2">
      <c r="A286" t="s">
        <v>214</v>
      </c>
      <c r="B286" t="s">
        <v>215</v>
      </c>
      <c r="C286">
        <v>163</v>
      </c>
      <c r="D286" s="4">
        <v>165</v>
      </c>
      <c r="E286" t="s">
        <v>12</v>
      </c>
      <c r="F286" s="4">
        <v>1</v>
      </c>
      <c r="G286" s="4">
        <v>11</v>
      </c>
      <c r="H286" s="4">
        <v>220</v>
      </c>
      <c r="I286" s="4">
        <v>215</v>
      </c>
      <c r="J286" s="4">
        <v>280</v>
      </c>
      <c r="K286" s="4">
        <f>H286+I286+J286</f>
        <v>715</v>
      </c>
      <c r="L286" s="8">
        <f>K286/C286</f>
        <v>4.3865030674846626</v>
      </c>
    </row>
    <row r="287" spans="1:13" x14ac:dyDescent="0.2">
      <c r="A287" t="s">
        <v>332</v>
      </c>
      <c r="B287" t="s">
        <v>215</v>
      </c>
      <c r="C287">
        <v>183.7</v>
      </c>
      <c r="D287" s="4">
        <v>185</v>
      </c>
      <c r="E287" t="s">
        <v>12</v>
      </c>
      <c r="F287" s="4">
        <v>1</v>
      </c>
      <c r="G287" s="4">
        <v>11</v>
      </c>
      <c r="H287" s="4">
        <v>230</v>
      </c>
      <c r="I287" s="4">
        <v>200</v>
      </c>
      <c r="J287" s="4">
        <v>320</v>
      </c>
      <c r="K287" s="4">
        <f>H287+I287+J287</f>
        <v>750</v>
      </c>
      <c r="L287" s="8">
        <f>K287/C287</f>
        <v>4.0827436037016875</v>
      </c>
    </row>
    <row r="288" spans="1:13" x14ac:dyDescent="0.2">
      <c r="A288" t="s">
        <v>368</v>
      </c>
      <c r="B288" t="s">
        <v>369</v>
      </c>
      <c r="C288">
        <v>194.3</v>
      </c>
      <c r="D288" s="4">
        <v>195</v>
      </c>
      <c r="E288" t="s">
        <v>12</v>
      </c>
      <c r="F288" s="4">
        <v>1</v>
      </c>
      <c r="G288" s="4">
        <v>9</v>
      </c>
      <c r="H288" s="4">
        <v>200</v>
      </c>
      <c r="I288" s="4">
        <v>165</v>
      </c>
      <c r="J288" s="4">
        <v>290</v>
      </c>
      <c r="K288" s="4">
        <f>H288+I288+J288</f>
        <v>655</v>
      </c>
      <c r="L288" s="8">
        <f>K288/C288</f>
        <v>3.3710756562017496</v>
      </c>
    </row>
    <row r="289" spans="1:14" x14ac:dyDescent="0.2">
      <c r="A289" t="s">
        <v>474</v>
      </c>
      <c r="B289" t="s">
        <v>475</v>
      </c>
      <c r="C289">
        <v>270.5</v>
      </c>
      <c r="D289" s="4" t="s">
        <v>450</v>
      </c>
      <c r="E289" t="s">
        <v>107</v>
      </c>
      <c r="F289" s="4">
        <v>1</v>
      </c>
      <c r="G289" s="4">
        <v>11</v>
      </c>
      <c r="H289" s="4">
        <v>255</v>
      </c>
      <c r="I289" s="4">
        <v>205</v>
      </c>
      <c r="J289" s="4">
        <v>0</v>
      </c>
      <c r="K289" s="4">
        <f>H289+I289+J289</f>
        <v>460</v>
      </c>
      <c r="L289" s="8">
        <f>K289/C289</f>
        <v>1.7005545286506469</v>
      </c>
    </row>
    <row r="290" spans="1:14" x14ac:dyDescent="0.2">
      <c r="A290" t="s">
        <v>135</v>
      </c>
      <c r="B290" t="s">
        <v>475</v>
      </c>
      <c r="C290">
        <v>265.7</v>
      </c>
      <c r="D290" s="4" t="s">
        <v>450</v>
      </c>
      <c r="E290" t="s">
        <v>29</v>
      </c>
      <c r="F290" s="4">
        <v>1</v>
      </c>
      <c r="G290" s="4">
        <v>11</v>
      </c>
      <c r="H290" s="4">
        <v>240</v>
      </c>
      <c r="I290" s="4">
        <v>185</v>
      </c>
      <c r="J290" s="4">
        <v>395</v>
      </c>
      <c r="K290" s="4">
        <f>H290+I290+J290</f>
        <v>820</v>
      </c>
      <c r="L290" s="8">
        <f>K290/C290</f>
        <v>3.08618742943169</v>
      </c>
    </row>
    <row r="291" spans="1:14" x14ac:dyDescent="0.2">
      <c r="A291" t="s">
        <v>96</v>
      </c>
      <c r="B291" t="s">
        <v>434</v>
      </c>
      <c r="C291">
        <v>201.5</v>
      </c>
      <c r="D291" s="4">
        <v>205</v>
      </c>
      <c r="E291" t="s">
        <v>29</v>
      </c>
      <c r="F291" s="4">
        <v>1</v>
      </c>
      <c r="G291" s="4">
        <v>9</v>
      </c>
      <c r="H291" s="4">
        <v>185</v>
      </c>
      <c r="I291" s="4">
        <v>195</v>
      </c>
      <c r="J291" s="4">
        <v>295</v>
      </c>
      <c r="K291" s="4">
        <f>H291+I291+J291</f>
        <v>675</v>
      </c>
      <c r="L291" s="8">
        <f>K291/C291</f>
        <v>3.3498759305210917</v>
      </c>
    </row>
    <row r="292" spans="1:14" x14ac:dyDescent="0.2">
      <c r="A292" t="s">
        <v>341</v>
      </c>
      <c r="B292" t="s">
        <v>342</v>
      </c>
      <c r="C292">
        <v>178.8</v>
      </c>
      <c r="D292" s="4">
        <v>185</v>
      </c>
      <c r="E292" t="s">
        <v>13</v>
      </c>
      <c r="F292" s="4">
        <v>1</v>
      </c>
      <c r="G292" s="4">
        <v>11</v>
      </c>
      <c r="H292" s="4">
        <v>300</v>
      </c>
      <c r="I292" s="4">
        <v>250</v>
      </c>
      <c r="J292" s="4">
        <v>460</v>
      </c>
      <c r="K292" s="4">
        <f>H292+I292+J292</f>
        <v>1010</v>
      </c>
      <c r="L292" s="8">
        <f>K292/C292</f>
        <v>5.6487695749440716</v>
      </c>
      <c r="M292" s="4">
        <v>10</v>
      </c>
    </row>
    <row r="293" spans="1:14" x14ac:dyDescent="0.2">
      <c r="A293" t="s">
        <v>83</v>
      </c>
      <c r="B293" t="s">
        <v>84</v>
      </c>
      <c r="C293">
        <v>132.4</v>
      </c>
      <c r="D293" s="4">
        <v>135</v>
      </c>
      <c r="E293" t="s">
        <v>13</v>
      </c>
      <c r="F293" s="4">
        <v>1</v>
      </c>
      <c r="G293" s="4">
        <v>10</v>
      </c>
      <c r="H293" s="4">
        <v>175</v>
      </c>
      <c r="I293" s="4">
        <v>190</v>
      </c>
      <c r="J293" s="4">
        <v>270</v>
      </c>
      <c r="K293" s="4">
        <f>SUM(H293:J293)</f>
        <v>635</v>
      </c>
      <c r="L293" s="8">
        <f>K293/C293</f>
        <v>4.7960725075528696</v>
      </c>
      <c r="M293" s="4">
        <v>10</v>
      </c>
    </row>
    <row r="294" spans="1:14" x14ac:dyDescent="0.2">
      <c r="A294" t="s">
        <v>362</v>
      </c>
      <c r="B294" t="s">
        <v>363</v>
      </c>
      <c r="C294">
        <v>194.9</v>
      </c>
      <c r="D294" s="4">
        <v>195</v>
      </c>
      <c r="E294" t="s">
        <v>12</v>
      </c>
      <c r="F294" s="4">
        <v>1</v>
      </c>
      <c r="G294" s="4">
        <v>10</v>
      </c>
      <c r="H294" s="4">
        <v>210</v>
      </c>
      <c r="I294" s="4">
        <v>190</v>
      </c>
      <c r="J294" s="4">
        <v>305</v>
      </c>
      <c r="K294" s="4">
        <f>H294+I294+J294</f>
        <v>705</v>
      </c>
      <c r="L294" s="8">
        <f>K294/C294</f>
        <v>3.6172396100564392</v>
      </c>
    </row>
    <row r="295" spans="1:14" x14ac:dyDescent="0.2">
      <c r="A295" t="s">
        <v>201</v>
      </c>
      <c r="B295" t="s">
        <v>202</v>
      </c>
      <c r="C295">
        <v>159.9</v>
      </c>
      <c r="D295" s="4">
        <v>165</v>
      </c>
      <c r="E295" t="s">
        <v>25</v>
      </c>
      <c r="F295" s="4">
        <v>1</v>
      </c>
      <c r="G295" s="4">
        <v>11</v>
      </c>
      <c r="H295" s="4">
        <v>205</v>
      </c>
      <c r="I295" s="4">
        <v>225</v>
      </c>
      <c r="J295" s="4">
        <v>320</v>
      </c>
      <c r="K295" s="4">
        <f>H295+I295+J295</f>
        <v>750</v>
      </c>
      <c r="L295" s="8">
        <f>K295/C295</f>
        <v>4.6904315196998123</v>
      </c>
      <c r="M295" s="4">
        <v>6</v>
      </c>
    </row>
    <row r="296" spans="1:14" x14ac:dyDescent="0.2">
      <c r="A296" t="s">
        <v>195</v>
      </c>
      <c r="B296" t="s">
        <v>538</v>
      </c>
      <c r="C296">
        <v>140.4</v>
      </c>
      <c r="D296" s="4">
        <v>145</v>
      </c>
      <c r="E296" t="s">
        <v>44</v>
      </c>
      <c r="F296" s="4">
        <v>1</v>
      </c>
      <c r="G296" s="4">
        <v>11</v>
      </c>
      <c r="H296" s="4">
        <v>215</v>
      </c>
      <c r="I296" s="4">
        <v>210</v>
      </c>
      <c r="J296" s="4">
        <v>305</v>
      </c>
      <c r="K296" s="4">
        <f>H296+I296+J296</f>
        <v>730</v>
      </c>
      <c r="L296" s="8">
        <f>K296/C296</f>
        <v>5.199430199430199</v>
      </c>
      <c r="M296" s="4">
        <v>10</v>
      </c>
    </row>
    <row r="297" spans="1:14" x14ac:dyDescent="0.2">
      <c r="A297" t="s">
        <v>485</v>
      </c>
      <c r="B297" t="s">
        <v>486</v>
      </c>
      <c r="C297">
        <v>252.9</v>
      </c>
      <c r="D297" s="4" t="s">
        <v>450</v>
      </c>
      <c r="E297" t="s">
        <v>29</v>
      </c>
      <c r="F297" s="4">
        <v>1</v>
      </c>
      <c r="G297" s="4">
        <v>10</v>
      </c>
      <c r="H297" s="4">
        <v>190</v>
      </c>
      <c r="I297" s="4">
        <v>165</v>
      </c>
      <c r="J297" s="4">
        <v>295</v>
      </c>
      <c r="K297" s="4">
        <f>H297+I297+J297</f>
        <v>650</v>
      </c>
      <c r="L297" s="8">
        <f>K297/C297</f>
        <v>2.5701858442071965</v>
      </c>
    </row>
    <row r="298" spans="1:14" x14ac:dyDescent="0.2">
      <c r="A298" t="s">
        <v>364</v>
      </c>
      <c r="B298" t="s">
        <v>365</v>
      </c>
      <c r="C298">
        <v>191</v>
      </c>
      <c r="D298" s="4">
        <v>195</v>
      </c>
      <c r="E298" t="s">
        <v>12</v>
      </c>
      <c r="F298" s="4">
        <v>1</v>
      </c>
      <c r="G298" s="4">
        <v>10</v>
      </c>
      <c r="H298" s="4">
        <v>135</v>
      </c>
      <c r="I298" s="4">
        <v>165</v>
      </c>
      <c r="J298" s="4">
        <v>220</v>
      </c>
      <c r="K298" s="4">
        <f>H298+I298+J298</f>
        <v>520</v>
      </c>
      <c r="L298" s="8">
        <f>K298/C298</f>
        <v>2.7225130890052358</v>
      </c>
    </row>
    <row r="299" spans="1:14" x14ac:dyDescent="0.2">
      <c r="A299" t="s">
        <v>452</v>
      </c>
      <c r="B299" t="s">
        <v>453</v>
      </c>
      <c r="C299">
        <v>317.5</v>
      </c>
      <c r="D299" s="4" t="s">
        <v>450</v>
      </c>
      <c r="E299" t="s">
        <v>451</v>
      </c>
      <c r="F299" s="4">
        <v>1</v>
      </c>
      <c r="G299" s="4">
        <v>8</v>
      </c>
      <c r="H299" s="4">
        <v>245</v>
      </c>
      <c r="I299" s="4">
        <v>175</v>
      </c>
      <c r="J299" s="4">
        <v>405</v>
      </c>
      <c r="K299" s="4">
        <f>H299+I299+J299</f>
        <v>825</v>
      </c>
      <c r="L299" s="8">
        <f>K299/C299</f>
        <v>2.5984251968503935</v>
      </c>
      <c r="M299" s="4">
        <v>1</v>
      </c>
      <c r="N299" s="9" t="s">
        <v>546</v>
      </c>
    </row>
    <row r="300" spans="1:14" x14ac:dyDescent="0.2">
      <c r="A300" t="s">
        <v>137</v>
      </c>
      <c r="B300" t="s">
        <v>490</v>
      </c>
      <c r="C300">
        <v>252.9</v>
      </c>
      <c r="D300" s="4" t="s">
        <v>450</v>
      </c>
      <c r="E300" t="s">
        <v>444</v>
      </c>
      <c r="F300" s="4">
        <v>1</v>
      </c>
      <c r="G300" s="4">
        <v>9</v>
      </c>
      <c r="H300" s="4">
        <v>210</v>
      </c>
      <c r="I300" s="4">
        <v>225</v>
      </c>
      <c r="J300" s="4">
        <v>365</v>
      </c>
      <c r="K300" s="4">
        <f>H300+I300+J300</f>
        <v>800</v>
      </c>
      <c r="L300" s="8">
        <f>K300/C300</f>
        <v>3.1633056544088571</v>
      </c>
    </row>
    <row r="301" spans="1:14" x14ac:dyDescent="0.2">
      <c r="A301" t="s">
        <v>74</v>
      </c>
      <c r="B301" t="s">
        <v>337</v>
      </c>
      <c r="C301">
        <v>179.1</v>
      </c>
      <c r="D301" s="4">
        <v>185</v>
      </c>
      <c r="E301" t="s">
        <v>12</v>
      </c>
      <c r="F301" s="4">
        <v>1</v>
      </c>
      <c r="G301" s="4">
        <v>9</v>
      </c>
      <c r="H301" s="4">
        <v>160</v>
      </c>
      <c r="I301" s="4">
        <v>155</v>
      </c>
      <c r="J301" s="4">
        <v>210</v>
      </c>
      <c r="K301" s="4">
        <f>H301+I301+J301</f>
        <v>525</v>
      </c>
      <c r="L301" s="8">
        <f>K301/C301</f>
        <v>2.9313232830820772</v>
      </c>
    </row>
    <row r="302" spans="1:14" x14ac:dyDescent="0.2">
      <c r="A302" t="s">
        <v>368</v>
      </c>
      <c r="B302" t="s">
        <v>412</v>
      </c>
      <c r="C302">
        <v>204.7</v>
      </c>
      <c r="D302" s="4">
        <v>205</v>
      </c>
      <c r="E302" t="s">
        <v>12</v>
      </c>
      <c r="F302" s="4">
        <v>1</v>
      </c>
      <c r="G302" s="4">
        <v>9</v>
      </c>
      <c r="H302" s="4">
        <v>155</v>
      </c>
      <c r="I302" s="4">
        <v>165</v>
      </c>
      <c r="J302" s="4">
        <v>240</v>
      </c>
      <c r="K302" s="4">
        <f>H302+I302+J302</f>
        <v>560</v>
      </c>
      <c r="L302" s="8">
        <f>K302/C302</f>
        <v>2.73571079628725</v>
      </c>
    </row>
    <row r="303" spans="1:14" x14ac:dyDescent="0.2">
      <c r="A303" t="s">
        <v>210</v>
      </c>
      <c r="B303" t="s">
        <v>241</v>
      </c>
      <c r="C303">
        <v>165</v>
      </c>
      <c r="D303" s="4">
        <v>165</v>
      </c>
      <c r="E303" t="s">
        <v>41</v>
      </c>
      <c r="F303" s="4">
        <v>1</v>
      </c>
      <c r="G303" s="4">
        <v>11</v>
      </c>
      <c r="H303" s="4">
        <v>215</v>
      </c>
      <c r="I303" s="4">
        <v>205</v>
      </c>
      <c r="J303" s="4">
        <v>315</v>
      </c>
      <c r="K303" s="4">
        <f>H303+I303+J303</f>
        <v>735</v>
      </c>
      <c r="L303" s="8">
        <f>K303/C303</f>
        <v>4.4545454545454541</v>
      </c>
    </row>
    <row r="304" spans="1:14" x14ac:dyDescent="0.2">
      <c r="A304" t="s">
        <v>430</v>
      </c>
      <c r="B304" t="s">
        <v>431</v>
      </c>
      <c r="C304">
        <v>216.4</v>
      </c>
      <c r="D304" s="4">
        <v>220</v>
      </c>
      <c r="E304" t="s">
        <v>432</v>
      </c>
      <c r="F304" s="4">
        <v>1</v>
      </c>
      <c r="G304" s="4">
        <v>9</v>
      </c>
      <c r="H304" s="4">
        <v>225</v>
      </c>
      <c r="I304" s="4">
        <v>215</v>
      </c>
      <c r="J304" s="4">
        <v>335</v>
      </c>
      <c r="K304" s="4">
        <f>H304+I304+J304</f>
        <v>775</v>
      </c>
      <c r="L304" s="8">
        <f>K304/C304</f>
        <v>3.5813308687615524</v>
      </c>
    </row>
    <row r="305" spans="1:13" x14ac:dyDescent="0.2">
      <c r="A305" t="s">
        <v>137</v>
      </c>
      <c r="B305" t="s">
        <v>273</v>
      </c>
      <c r="C305">
        <v>168.8</v>
      </c>
      <c r="D305" s="4">
        <v>175</v>
      </c>
      <c r="E305" t="s">
        <v>12</v>
      </c>
      <c r="F305" s="4">
        <v>1</v>
      </c>
      <c r="G305" s="4">
        <v>9</v>
      </c>
      <c r="H305" s="4">
        <v>240</v>
      </c>
      <c r="I305" s="4">
        <v>145</v>
      </c>
      <c r="J305" s="4">
        <v>240</v>
      </c>
      <c r="K305" s="4">
        <f>H305+I305+J305</f>
        <v>625</v>
      </c>
      <c r="L305" s="8">
        <f>K305/C305</f>
        <v>3.7026066350710898</v>
      </c>
    </row>
    <row r="306" spans="1:13" x14ac:dyDescent="0.2">
      <c r="A306" t="s">
        <v>472</v>
      </c>
      <c r="B306" t="s">
        <v>533</v>
      </c>
      <c r="C306">
        <v>224.1</v>
      </c>
      <c r="D306" s="4">
        <v>235</v>
      </c>
      <c r="E306" t="s">
        <v>444</v>
      </c>
      <c r="F306" s="4">
        <v>1</v>
      </c>
      <c r="G306" s="4">
        <v>11</v>
      </c>
      <c r="H306" s="4">
        <v>195</v>
      </c>
      <c r="I306" s="4">
        <v>200</v>
      </c>
      <c r="J306" s="4">
        <v>335</v>
      </c>
      <c r="K306" s="4">
        <f>H306+I306+J306</f>
        <v>730</v>
      </c>
      <c r="L306" s="8">
        <f>K306/C306</f>
        <v>3.2574743418116912</v>
      </c>
      <c r="M306" s="4">
        <v>2</v>
      </c>
    </row>
    <row r="307" spans="1:13" x14ac:dyDescent="0.2">
      <c r="A307" t="s">
        <v>183</v>
      </c>
      <c r="B307" t="s">
        <v>184</v>
      </c>
      <c r="C307">
        <v>141.19999999999999</v>
      </c>
      <c r="D307" s="4">
        <v>145</v>
      </c>
      <c r="E307" t="s">
        <v>20</v>
      </c>
      <c r="F307" s="4">
        <v>1</v>
      </c>
      <c r="G307" s="4">
        <v>9</v>
      </c>
      <c r="H307" s="4">
        <v>125</v>
      </c>
      <c r="I307" s="4">
        <v>135</v>
      </c>
      <c r="J307" s="4">
        <v>175</v>
      </c>
      <c r="K307" s="4">
        <f>H307+I307+J307</f>
        <v>435</v>
      </c>
      <c r="L307" s="8">
        <f>K307/C307</f>
        <v>3.0807365439093486</v>
      </c>
    </row>
    <row r="308" spans="1:13" x14ac:dyDescent="0.2">
      <c r="A308" t="s">
        <v>88</v>
      </c>
      <c r="B308" t="s">
        <v>105</v>
      </c>
      <c r="C308">
        <v>152.80000000000001</v>
      </c>
      <c r="D308" s="4">
        <v>155</v>
      </c>
      <c r="E308" t="s">
        <v>12</v>
      </c>
      <c r="F308" s="4">
        <v>1</v>
      </c>
      <c r="G308" s="4">
        <v>9</v>
      </c>
      <c r="H308" s="4">
        <v>160</v>
      </c>
      <c r="I308" s="4">
        <v>130</v>
      </c>
      <c r="J308" s="4">
        <v>215</v>
      </c>
      <c r="K308" s="4">
        <f>H308+I308+J308</f>
        <v>505</v>
      </c>
      <c r="L308" s="8">
        <f>K308/C308</f>
        <v>3.3049738219895284</v>
      </c>
    </row>
    <row r="309" spans="1:13" x14ac:dyDescent="0.2">
      <c r="A309" t="s">
        <v>65</v>
      </c>
      <c r="B309" t="s">
        <v>66</v>
      </c>
      <c r="C309">
        <v>125</v>
      </c>
      <c r="D309" s="4">
        <v>125</v>
      </c>
      <c r="E309" t="s">
        <v>44</v>
      </c>
      <c r="F309" s="4">
        <v>1</v>
      </c>
      <c r="G309" s="4">
        <v>12</v>
      </c>
      <c r="H309" s="4">
        <v>150</v>
      </c>
      <c r="I309" s="4">
        <v>180</v>
      </c>
      <c r="J309" s="4">
        <v>215</v>
      </c>
      <c r="K309" s="4">
        <f>SUM(H309:J309)</f>
        <v>545</v>
      </c>
      <c r="L309" s="8">
        <f>K309/C309</f>
        <v>4.3600000000000003</v>
      </c>
      <c r="M309" s="4">
        <v>6</v>
      </c>
    </row>
    <row r="310" spans="1:13" x14ac:dyDescent="0.2">
      <c r="A310" t="s">
        <v>233</v>
      </c>
      <c r="B310" t="s">
        <v>503</v>
      </c>
      <c r="C310">
        <v>247.2</v>
      </c>
      <c r="D310" s="4">
        <v>250</v>
      </c>
      <c r="E310" t="s">
        <v>107</v>
      </c>
      <c r="F310" s="4">
        <v>1</v>
      </c>
      <c r="G310" s="4">
        <v>12</v>
      </c>
      <c r="H310" s="4">
        <v>270</v>
      </c>
      <c r="I310" s="4">
        <v>235</v>
      </c>
      <c r="J310" s="4">
        <v>405</v>
      </c>
      <c r="K310" s="4">
        <f>H310+I310+J310</f>
        <v>910</v>
      </c>
      <c r="L310" s="8">
        <f>K310/C310</f>
        <v>3.6812297734627832</v>
      </c>
      <c r="M310" s="4">
        <v>2</v>
      </c>
    </row>
    <row r="311" spans="1:13" x14ac:dyDescent="0.2">
      <c r="A311" t="s">
        <v>253</v>
      </c>
      <c r="B311" t="s">
        <v>254</v>
      </c>
      <c r="C311">
        <v>160.69999999999999</v>
      </c>
      <c r="D311" s="4">
        <v>165</v>
      </c>
      <c r="E311" t="s">
        <v>29</v>
      </c>
      <c r="F311" s="4">
        <v>1</v>
      </c>
      <c r="G311" s="4">
        <v>11</v>
      </c>
      <c r="H311" s="4">
        <v>195</v>
      </c>
      <c r="I311" s="4">
        <v>200</v>
      </c>
      <c r="J311" s="4">
        <v>315</v>
      </c>
      <c r="K311" s="4">
        <f>H311+I311+J311</f>
        <v>710</v>
      </c>
      <c r="L311" s="8">
        <f>K311/C311</f>
        <v>4.418170504044804</v>
      </c>
    </row>
    <row r="312" spans="1:13" x14ac:dyDescent="0.2">
      <c r="A312" t="s">
        <v>371</v>
      </c>
      <c r="B312" t="s">
        <v>254</v>
      </c>
      <c r="C312">
        <v>227</v>
      </c>
      <c r="D312" s="4">
        <v>235</v>
      </c>
      <c r="E312" t="s">
        <v>13</v>
      </c>
      <c r="F312" s="4">
        <v>1</v>
      </c>
      <c r="G312" s="4">
        <v>9</v>
      </c>
      <c r="H312" s="4">
        <v>165</v>
      </c>
      <c r="I312" s="4">
        <v>155</v>
      </c>
      <c r="J312" s="4">
        <v>245</v>
      </c>
      <c r="K312" s="4">
        <f>H312+I312+J312</f>
        <v>565</v>
      </c>
      <c r="L312" s="8">
        <f>K312/C312</f>
        <v>2.4889867841409692</v>
      </c>
    </row>
    <row r="313" spans="1:13" x14ac:dyDescent="0.2">
      <c r="A313" t="s">
        <v>284</v>
      </c>
      <c r="B313" t="s">
        <v>254</v>
      </c>
      <c r="C313">
        <v>238.2</v>
      </c>
      <c r="D313" s="4">
        <v>250</v>
      </c>
      <c r="E313" t="s">
        <v>444</v>
      </c>
      <c r="F313" s="4">
        <v>1</v>
      </c>
      <c r="G313" s="4">
        <v>11</v>
      </c>
      <c r="H313" s="4">
        <v>230</v>
      </c>
      <c r="I313" s="4">
        <v>0</v>
      </c>
      <c r="J313" s="4">
        <v>325</v>
      </c>
      <c r="K313" s="4">
        <f>H313+I313+J313</f>
        <v>555</v>
      </c>
      <c r="L313" s="8">
        <f>K313/C313</f>
        <v>2.3299748110831233</v>
      </c>
    </row>
    <row r="314" spans="1:13" x14ac:dyDescent="0.2">
      <c r="A314" t="s">
        <v>190</v>
      </c>
      <c r="B314" t="s">
        <v>254</v>
      </c>
      <c r="C314">
        <v>168.1</v>
      </c>
      <c r="D314" s="4">
        <v>175</v>
      </c>
      <c r="E314" t="s">
        <v>44</v>
      </c>
      <c r="F314" s="4">
        <v>1</v>
      </c>
      <c r="G314" s="4">
        <v>10</v>
      </c>
      <c r="H314" s="4">
        <v>215</v>
      </c>
      <c r="I314" s="4">
        <v>225</v>
      </c>
      <c r="J314" s="4">
        <v>335</v>
      </c>
      <c r="K314" s="4">
        <f>H314+I314+J314</f>
        <v>775</v>
      </c>
      <c r="L314" s="8">
        <f>K314/C314</f>
        <v>4.6103509815585966</v>
      </c>
    </row>
    <row r="315" spans="1:13" x14ac:dyDescent="0.2">
      <c r="A315" t="s">
        <v>135</v>
      </c>
      <c r="B315" t="s">
        <v>336</v>
      </c>
      <c r="C315">
        <v>307.8</v>
      </c>
      <c r="D315" s="4" t="s">
        <v>450</v>
      </c>
      <c r="E315" t="s">
        <v>444</v>
      </c>
      <c r="F315" s="4">
        <v>1</v>
      </c>
      <c r="G315" s="4">
        <v>11</v>
      </c>
      <c r="H315" s="4">
        <v>225</v>
      </c>
      <c r="I315" s="4">
        <v>225</v>
      </c>
      <c r="J315" s="4">
        <v>420</v>
      </c>
      <c r="K315" s="4">
        <f>H315+I315+J315</f>
        <v>870</v>
      </c>
      <c r="L315" s="8">
        <f>K315/C315</f>
        <v>2.8265107212475633</v>
      </c>
    </row>
    <row r="316" spans="1:13" x14ac:dyDescent="0.2">
      <c r="A316" t="s">
        <v>78</v>
      </c>
      <c r="B316" t="s">
        <v>336</v>
      </c>
      <c r="C316">
        <v>184</v>
      </c>
      <c r="D316" s="4">
        <v>185</v>
      </c>
      <c r="E316" t="s">
        <v>12</v>
      </c>
      <c r="F316" s="4">
        <v>1</v>
      </c>
      <c r="G316" s="4">
        <v>10</v>
      </c>
      <c r="H316" s="4">
        <v>235</v>
      </c>
      <c r="I316" s="4">
        <v>175</v>
      </c>
      <c r="J316" s="4">
        <v>330</v>
      </c>
      <c r="K316" s="4">
        <f>H316+I316+J316</f>
        <v>740</v>
      </c>
      <c r="L316" s="8">
        <f>K316/C316</f>
        <v>4.0217391304347823</v>
      </c>
    </row>
    <row r="317" spans="1:13" x14ac:dyDescent="0.2">
      <c r="A317" t="s">
        <v>287</v>
      </c>
      <c r="B317" t="s">
        <v>288</v>
      </c>
      <c r="C317">
        <v>173.7</v>
      </c>
      <c r="D317" s="4">
        <v>175</v>
      </c>
      <c r="E317" t="s">
        <v>12</v>
      </c>
      <c r="F317" s="4">
        <v>1</v>
      </c>
      <c r="G317" s="4">
        <v>10</v>
      </c>
      <c r="H317" s="4">
        <v>170</v>
      </c>
      <c r="I317" s="4">
        <v>160</v>
      </c>
      <c r="J317" s="4">
        <v>275</v>
      </c>
      <c r="K317" s="4">
        <f>H317+I317+J317</f>
        <v>605</v>
      </c>
      <c r="L317" s="8">
        <f>K317/C317</f>
        <v>3.483016695451929</v>
      </c>
    </row>
    <row r="318" spans="1:13" x14ac:dyDescent="0.2">
      <c r="A318" t="s">
        <v>94</v>
      </c>
      <c r="B318" t="s">
        <v>95</v>
      </c>
      <c r="C318">
        <v>152.1</v>
      </c>
      <c r="D318" s="4">
        <v>155</v>
      </c>
      <c r="E318" t="s">
        <v>12</v>
      </c>
      <c r="F318" s="4">
        <v>1</v>
      </c>
      <c r="G318" s="4">
        <v>10</v>
      </c>
      <c r="H318" s="4">
        <v>225</v>
      </c>
      <c r="I318" s="4">
        <v>190</v>
      </c>
      <c r="J318" s="4">
        <v>300</v>
      </c>
      <c r="K318" s="4">
        <f>H318+I318+J318</f>
        <v>715</v>
      </c>
      <c r="L318" s="8">
        <f>K318/C318</f>
        <v>4.700854700854701</v>
      </c>
      <c r="M318" s="4">
        <v>2</v>
      </c>
    </row>
    <row r="319" spans="1:13" x14ac:dyDescent="0.2">
      <c r="A319" t="s">
        <v>108</v>
      </c>
      <c r="B319" t="s">
        <v>109</v>
      </c>
      <c r="C319">
        <v>152</v>
      </c>
      <c r="D319" s="4">
        <v>155</v>
      </c>
      <c r="E319" t="s">
        <v>107</v>
      </c>
      <c r="F319" s="4">
        <v>1</v>
      </c>
      <c r="G319" s="4">
        <v>9</v>
      </c>
      <c r="H319" s="4">
        <v>155</v>
      </c>
      <c r="I319" s="4">
        <v>150</v>
      </c>
      <c r="J319" s="4">
        <v>210</v>
      </c>
      <c r="K319" s="4">
        <f>H319+I319+J319</f>
        <v>515</v>
      </c>
      <c r="L319" s="8">
        <f>K319/C319</f>
        <v>3.388157894736842</v>
      </c>
    </row>
    <row r="320" spans="1:13" x14ac:dyDescent="0.2">
      <c r="A320" t="s">
        <v>516</v>
      </c>
      <c r="B320" t="s">
        <v>217</v>
      </c>
      <c r="C320">
        <v>233</v>
      </c>
      <c r="D320" s="4">
        <v>235</v>
      </c>
      <c r="E320" t="s">
        <v>13</v>
      </c>
      <c r="F320" s="4">
        <v>1</v>
      </c>
      <c r="G320" s="4">
        <v>9</v>
      </c>
      <c r="H320" s="4">
        <v>195</v>
      </c>
      <c r="I320" s="4">
        <v>165</v>
      </c>
      <c r="J320" s="4">
        <v>295</v>
      </c>
      <c r="K320" s="4">
        <f>H320+I320+J320</f>
        <v>655</v>
      </c>
      <c r="L320" s="8">
        <f>K320/C320</f>
        <v>2.811158798283262</v>
      </c>
    </row>
    <row r="321" spans="1:19" x14ac:dyDescent="0.2">
      <c r="A321" t="s">
        <v>216</v>
      </c>
      <c r="B321" t="s">
        <v>217</v>
      </c>
      <c r="C321">
        <v>159.19999999999999</v>
      </c>
      <c r="D321" s="4">
        <v>165</v>
      </c>
      <c r="E321" t="s">
        <v>12</v>
      </c>
      <c r="F321" s="4">
        <v>1</v>
      </c>
      <c r="G321" s="4">
        <v>9</v>
      </c>
      <c r="H321" s="4">
        <v>165</v>
      </c>
      <c r="I321" s="4">
        <v>130</v>
      </c>
      <c r="J321" s="4">
        <v>230</v>
      </c>
      <c r="K321" s="4">
        <f>H321+I321+J321</f>
        <v>525</v>
      </c>
      <c r="L321" s="8">
        <f>K321/C321</f>
        <v>3.2977386934673367</v>
      </c>
    </row>
    <row r="322" spans="1:19" x14ac:dyDescent="0.2">
      <c r="A322" t="s">
        <v>183</v>
      </c>
      <c r="B322" t="s">
        <v>331</v>
      </c>
      <c r="C322">
        <v>179.7</v>
      </c>
      <c r="D322" s="4">
        <v>185</v>
      </c>
      <c r="E322" t="s">
        <v>12</v>
      </c>
      <c r="F322" s="4">
        <v>1</v>
      </c>
      <c r="G322" s="4">
        <v>11</v>
      </c>
      <c r="H322" s="4">
        <v>280</v>
      </c>
      <c r="I322" s="4">
        <v>235</v>
      </c>
      <c r="J322" s="4">
        <v>400</v>
      </c>
      <c r="K322" s="4">
        <f>H322+I322+J322</f>
        <v>915</v>
      </c>
      <c r="L322" s="8">
        <f>K322/C322</f>
        <v>5.0918196994991654</v>
      </c>
      <c r="M322" s="4">
        <v>8</v>
      </c>
    </row>
    <row r="323" spans="1:19" x14ac:dyDescent="0.2">
      <c r="A323" t="s">
        <v>348</v>
      </c>
      <c r="B323" t="s">
        <v>349</v>
      </c>
      <c r="C323">
        <v>184.6</v>
      </c>
      <c r="D323" s="4">
        <v>185</v>
      </c>
      <c r="E323" t="s">
        <v>45</v>
      </c>
      <c r="F323" s="4">
        <v>1</v>
      </c>
      <c r="G323" s="4">
        <v>11</v>
      </c>
      <c r="H323" s="4">
        <v>215</v>
      </c>
      <c r="I323" s="4">
        <v>235</v>
      </c>
      <c r="J323" s="4">
        <v>335</v>
      </c>
      <c r="K323" s="4">
        <f>H323+I323+J323</f>
        <v>785</v>
      </c>
      <c r="L323" s="8">
        <f>K323/C323</f>
        <v>4.2524377031419283</v>
      </c>
    </row>
    <row r="324" spans="1:19" x14ac:dyDescent="0.2">
      <c r="A324" t="s">
        <v>498</v>
      </c>
      <c r="B324" t="s">
        <v>499</v>
      </c>
      <c r="C324">
        <v>240.3</v>
      </c>
      <c r="D324" s="4">
        <v>250</v>
      </c>
      <c r="E324" t="s">
        <v>12</v>
      </c>
      <c r="F324" s="4">
        <v>1</v>
      </c>
      <c r="G324" s="4">
        <v>12</v>
      </c>
      <c r="H324" s="4">
        <v>190</v>
      </c>
      <c r="I324" s="4">
        <v>155</v>
      </c>
      <c r="J324" s="4">
        <v>315</v>
      </c>
      <c r="K324" s="4">
        <f>H324+I324+J324</f>
        <v>660</v>
      </c>
      <c r="L324" s="8">
        <f>K324/C324</f>
        <v>2.7465667915106118</v>
      </c>
    </row>
    <row r="325" spans="1:19" x14ac:dyDescent="0.2">
      <c r="A325" t="s">
        <v>424</v>
      </c>
      <c r="B325" t="s">
        <v>532</v>
      </c>
      <c r="C325">
        <v>225.8</v>
      </c>
      <c r="D325" s="4">
        <v>235</v>
      </c>
      <c r="E325" t="s">
        <v>20</v>
      </c>
      <c r="F325" s="4">
        <v>1</v>
      </c>
      <c r="G325" s="4">
        <v>11</v>
      </c>
      <c r="H325" s="4">
        <v>220</v>
      </c>
      <c r="I325" s="4">
        <v>215</v>
      </c>
      <c r="J325" s="4">
        <v>415</v>
      </c>
      <c r="K325" s="4">
        <f>H325+I325+J325</f>
        <v>850</v>
      </c>
      <c r="L325" s="8">
        <f>K325/C325</f>
        <v>3.7643932683790964</v>
      </c>
      <c r="M325" s="4">
        <v>6</v>
      </c>
    </row>
    <row r="326" spans="1:19" x14ac:dyDescent="0.2">
      <c r="A326" t="s">
        <v>200</v>
      </c>
      <c r="B326" t="s">
        <v>345</v>
      </c>
      <c r="C326">
        <v>178.8</v>
      </c>
      <c r="D326" s="4">
        <v>185</v>
      </c>
      <c r="E326" t="s">
        <v>12</v>
      </c>
      <c r="F326" s="4">
        <v>1</v>
      </c>
      <c r="G326" s="4">
        <v>11</v>
      </c>
      <c r="H326" s="4">
        <v>270</v>
      </c>
      <c r="I326" s="4">
        <v>210</v>
      </c>
      <c r="J326" s="4">
        <v>370</v>
      </c>
      <c r="K326" s="4">
        <f>H326+I326+J326</f>
        <v>850</v>
      </c>
      <c r="L326" s="8">
        <f>K326/C326</f>
        <v>4.7539149888143175</v>
      </c>
      <c r="M326" s="4">
        <v>4</v>
      </c>
    </row>
    <row r="327" spans="1:19" x14ac:dyDescent="0.2">
      <c r="A327" t="s">
        <v>404</v>
      </c>
      <c r="B327" t="s">
        <v>405</v>
      </c>
      <c r="C327">
        <v>196.8</v>
      </c>
      <c r="D327" s="4">
        <v>205</v>
      </c>
      <c r="E327" t="s">
        <v>46</v>
      </c>
      <c r="F327" s="4">
        <v>1</v>
      </c>
      <c r="G327" s="4">
        <v>10</v>
      </c>
      <c r="H327" s="4">
        <v>250</v>
      </c>
      <c r="I327" s="4">
        <v>215</v>
      </c>
      <c r="J327" s="4">
        <v>355</v>
      </c>
      <c r="K327" s="4">
        <f>H327+I327+J327</f>
        <v>820</v>
      </c>
      <c r="L327" s="8">
        <f>K327/C327</f>
        <v>4.1666666666666661</v>
      </c>
      <c r="M327" s="4">
        <v>8</v>
      </c>
    </row>
    <row r="328" spans="1:19" x14ac:dyDescent="0.2">
      <c r="A328" t="s">
        <v>338</v>
      </c>
      <c r="C328">
        <v>177.6</v>
      </c>
      <c r="D328" s="4">
        <v>185</v>
      </c>
      <c r="E328" t="s">
        <v>41</v>
      </c>
      <c r="F328" s="4">
        <v>1</v>
      </c>
      <c r="G328" s="4">
        <v>9</v>
      </c>
      <c r="H328" s="4">
        <v>175</v>
      </c>
      <c r="I328" s="4">
        <v>150</v>
      </c>
      <c r="J328" s="4">
        <v>210</v>
      </c>
      <c r="K328" s="4">
        <f>H328+I328+J328</f>
        <v>535</v>
      </c>
      <c r="L328" s="8">
        <f>K328/C328</f>
        <v>3.0123873873873874</v>
      </c>
    </row>
    <row r="330" spans="1:19" x14ac:dyDescent="0.2">
      <c r="N330" s="4"/>
      <c r="O330" s="4"/>
      <c r="P330" s="4"/>
      <c r="Q330" s="6"/>
      <c r="R330" s="4"/>
      <c r="S330" s="9"/>
    </row>
    <row r="331" spans="1:19" x14ac:dyDescent="0.2">
      <c r="N331" s="4"/>
      <c r="O331" s="4"/>
      <c r="P331" s="7"/>
      <c r="Q331" s="4"/>
      <c r="R331" s="9"/>
    </row>
    <row r="332" spans="1:19" x14ac:dyDescent="0.2">
      <c r="N332" s="4"/>
      <c r="O332" s="4"/>
      <c r="P332" s="7"/>
      <c r="Q332" s="4"/>
      <c r="R332" s="9"/>
    </row>
    <row r="333" spans="1:19" x14ac:dyDescent="0.2">
      <c r="N333" s="4"/>
      <c r="O333" s="4"/>
      <c r="P333" s="7"/>
      <c r="Q333" s="4"/>
      <c r="R333" s="9"/>
    </row>
    <row r="334" spans="1:19" x14ac:dyDescent="0.2">
      <c r="N334" s="4"/>
      <c r="O334" s="4"/>
      <c r="P334" s="7"/>
      <c r="Q334" s="4"/>
      <c r="R334" s="9"/>
    </row>
    <row r="335" spans="1:19" x14ac:dyDescent="0.2">
      <c r="N335" s="4"/>
      <c r="O335" s="4"/>
      <c r="P335" s="7"/>
      <c r="Q335" s="4"/>
      <c r="R335" s="9"/>
    </row>
    <row r="336" spans="1:19" x14ac:dyDescent="0.2">
      <c r="N336" s="7"/>
      <c r="O336" s="4"/>
      <c r="P336" s="9"/>
    </row>
    <row r="337" spans="14:16" x14ac:dyDescent="0.2">
      <c r="N337" s="7"/>
      <c r="O337" s="4"/>
      <c r="P337" s="9"/>
    </row>
    <row r="338" spans="14:16" x14ac:dyDescent="0.2">
      <c r="N338" s="7"/>
      <c r="O338" s="4"/>
      <c r="P338" s="9"/>
    </row>
    <row r="339" spans="14:16" x14ac:dyDescent="0.2">
      <c r="N339" s="7"/>
      <c r="O339" s="4"/>
      <c r="P339" s="9"/>
    </row>
    <row r="340" spans="14:16" x14ac:dyDescent="0.2">
      <c r="N340" s="7"/>
      <c r="O340" s="4"/>
      <c r="P340" s="9"/>
    </row>
    <row r="341" spans="14:16" x14ac:dyDescent="0.2">
      <c r="N341" s="6"/>
      <c r="O341" s="4"/>
      <c r="P341" s="9"/>
    </row>
    <row r="342" spans="14:16" x14ac:dyDescent="0.2">
      <c r="N342" s="7"/>
      <c r="O342" s="4"/>
      <c r="P342" s="9"/>
    </row>
    <row r="343" spans="14:16" x14ac:dyDescent="0.2">
      <c r="N343" s="7"/>
      <c r="O343" s="4"/>
      <c r="P343" s="9"/>
    </row>
    <row r="344" spans="14:16" x14ac:dyDescent="0.2">
      <c r="N344" s="7"/>
      <c r="O344" s="4"/>
      <c r="P344" s="9"/>
    </row>
    <row r="345" spans="14:16" x14ac:dyDescent="0.2">
      <c r="N345" s="7"/>
      <c r="O345" s="4"/>
      <c r="P345" s="9"/>
    </row>
    <row r="346" spans="14:16" x14ac:dyDescent="0.2">
      <c r="N346" s="7"/>
      <c r="O346" s="4"/>
      <c r="P346" s="9"/>
    </row>
    <row r="347" spans="14:16" x14ac:dyDescent="0.2">
      <c r="N347" s="7"/>
      <c r="O347" s="4"/>
      <c r="P347" s="9"/>
    </row>
    <row r="348" spans="14:16" x14ac:dyDescent="0.2">
      <c r="N348" s="7"/>
      <c r="O348" s="4"/>
      <c r="P348" s="9"/>
    </row>
    <row r="349" spans="14:16" x14ac:dyDescent="0.2">
      <c r="N349" s="7"/>
      <c r="O349" s="4"/>
      <c r="P349" s="9"/>
    </row>
    <row r="350" spans="14:16" x14ac:dyDescent="0.2">
      <c r="N350" s="7"/>
      <c r="O350" s="4"/>
      <c r="P350" s="9"/>
    </row>
    <row r="351" spans="14:16" x14ac:dyDescent="0.2">
      <c r="N351" s="7"/>
      <c r="O351" s="4"/>
      <c r="P351" s="9"/>
    </row>
    <row r="352" spans="14:16" x14ac:dyDescent="0.2">
      <c r="N352" s="7"/>
      <c r="O352" s="4"/>
      <c r="P352" s="9"/>
    </row>
    <row r="353" spans="14:16" x14ac:dyDescent="0.2">
      <c r="N353" s="7"/>
      <c r="O353" s="4"/>
      <c r="P353" s="9"/>
    </row>
    <row r="354" spans="14:16" x14ac:dyDescent="0.2">
      <c r="N354" s="7"/>
      <c r="O354" s="4"/>
      <c r="P354" s="9"/>
    </row>
    <row r="355" spans="14:16" x14ac:dyDescent="0.2">
      <c r="N355" s="7"/>
      <c r="O355" s="4"/>
      <c r="P355" s="9"/>
    </row>
    <row r="356" spans="14:16" x14ac:dyDescent="0.2">
      <c r="N356" s="7"/>
      <c r="O356" s="4"/>
      <c r="P356" s="9"/>
    </row>
    <row r="357" spans="14:16" x14ac:dyDescent="0.2">
      <c r="N357" s="7"/>
      <c r="O357" s="4"/>
      <c r="P357" s="9"/>
    </row>
    <row r="358" spans="14:16" x14ac:dyDescent="0.2">
      <c r="N358" s="7"/>
      <c r="O358" s="4"/>
      <c r="P358" s="9"/>
    </row>
    <row r="359" spans="14:16" x14ac:dyDescent="0.2">
      <c r="N359" s="7"/>
      <c r="O359" s="4"/>
      <c r="P359" s="9"/>
    </row>
    <row r="360" spans="14:16" x14ac:dyDescent="0.2">
      <c r="N360" s="7"/>
      <c r="O360" s="4"/>
      <c r="P360" s="9"/>
    </row>
    <row r="361" spans="14:16" x14ac:dyDescent="0.2">
      <c r="N361" s="7"/>
      <c r="O361" s="4"/>
      <c r="P361" s="9"/>
    </row>
    <row r="362" spans="14:16" x14ac:dyDescent="0.2">
      <c r="N362" s="7"/>
      <c r="O362" s="4"/>
      <c r="P362" s="9"/>
    </row>
    <row r="363" spans="14:16" x14ac:dyDescent="0.2">
      <c r="N363" s="7"/>
      <c r="O363" s="4"/>
      <c r="P363" s="9"/>
    </row>
  </sheetData>
  <phoneticPr fontId="2" type="noConversion"/>
  <pageMargins left="0.75" right="0.75" top="1" bottom="1" header="0.5" footer="0.5"/>
  <pageSetup scale="11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B20" sqref="B20"/>
    </sheetView>
  </sheetViews>
  <sheetFormatPr defaultRowHeight="12.75" x14ac:dyDescent="0.2"/>
  <cols>
    <col min="1" max="1" width="12.7109375" bestFit="1" customWidth="1"/>
    <col min="2" max="2" width="12.85546875" bestFit="1" customWidth="1"/>
    <col min="3" max="3" width="12" customWidth="1"/>
    <col min="5" max="5" width="10.7109375" customWidth="1"/>
  </cols>
  <sheetData>
    <row r="1" spans="1:5" ht="54" x14ac:dyDescent="0.25">
      <c r="A1" s="2" t="s">
        <v>34</v>
      </c>
      <c r="B1" s="2" t="s">
        <v>35</v>
      </c>
      <c r="C1" s="23" t="s">
        <v>37</v>
      </c>
      <c r="D1" s="2" t="s">
        <v>36</v>
      </c>
      <c r="E1" s="23" t="s">
        <v>555</v>
      </c>
    </row>
    <row r="2" spans="1:5" ht="15" x14ac:dyDescent="0.3">
      <c r="A2" s="3"/>
      <c r="B2" t="s">
        <v>268</v>
      </c>
      <c r="C2">
        <v>3</v>
      </c>
      <c r="D2">
        <v>0</v>
      </c>
      <c r="E2" s="22"/>
    </row>
    <row r="3" spans="1:5" ht="15" x14ac:dyDescent="0.3">
      <c r="A3" s="3"/>
      <c r="B3" t="s">
        <v>30</v>
      </c>
      <c r="C3">
        <v>10</v>
      </c>
      <c r="D3">
        <v>14</v>
      </c>
      <c r="E3" s="22"/>
    </row>
    <row r="4" spans="1:5" ht="15" x14ac:dyDescent="0.3">
      <c r="A4" s="3"/>
      <c r="B4" t="s">
        <v>33</v>
      </c>
      <c r="C4">
        <v>18</v>
      </c>
      <c r="D4">
        <v>22</v>
      </c>
      <c r="E4" s="22"/>
    </row>
    <row r="5" spans="1:5" ht="15" x14ac:dyDescent="0.3">
      <c r="A5" s="3"/>
      <c r="B5" t="s">
        <v>29</v>
      </c>
      <c r="C5">
        <v>49</v>
      </c>
      <c r="D5">
        <v>31</v>
      </c>
      <c r="E5" s="22"/>
    </row>
    <row r="6" spans="1:5" ht="15" x14ac:dyDescent="0.3">
      <c r="A6" s="3"/>
      <c r="B6" t="s">
        <v>120</v>
      </c>
      <c r="C6">
        <v>9</v>
      </c>
      <c r="D6">
        <v>11</v>
      </c>
      <c r="E6" s="22"/>
    </row>
    <row r="7" spans="1:5" ht="15" x14ac:dyDescent="0.3">
      <c r="A7" s="3"/>
      <c r="B7" t="s">
        <v>13</v>
      </c>
      <c r="E7" s="22"/>
    </row>
    <row r="8" spans="1:5" ht="15" x14ac:dyDescent="0.3">
      <c r="A8" s="3"/>
      <c r="B8" t="s">
        <v>15</v>
      </c>
      <c r="C8">
        <v>25</v>
      </c>
      <c r="D8">
        <v>40</v>
      </c>
      <c r="E8" s="22"/>
    </row>
    <row r="9" spans="1:5" ht="15" x14ac:dyDescent="0.3">
      <c r="A9" s="3"/>
      <c r="B9" t="s">
        <v>45</v>
      </c>
      <c r="C9">
        <v>20</v>
      </c>
      <c r="D9">
        <v>25</v>
      </c>
      <c r="E9" s="22"/>
    </row>
    <row r="10" spans="1:5" ht="15" x14ac:dyDescent="0.3">
      <c r="A10" s="3"/>
      <c r="B10" t="s">
        <v>46</v>
      </c>
      <c r="C10">
        <v>6</v>
      </c>
      <c r="D10">
        <v>30</v>
      </c>
      <c r="E10" s="22"/>
    </row>
    <row r="11" spans="1:5" ht="15" x14ac:dyDescent="0.3">
      <c r="A11" s="3"/>
      <c r="B11" t="s">
        <v>44</v>
      </c>
      <c r="C11">
        <v>31</v>
      </c>
      <c r="D11">
        <v>30</v>
      </c>
      <c r="E11" s="22"/>
    </row>
    <row r="12" spans="1:5" ht="15" x14ac:dyDescent="0.3">
      <c r="A12" s="3"/>
      <c r="B12" t="s">
        <v>25</v>
      </c>
      <c r="C12">
        <v>17</v>
      </c>
      <c r="D12">
        <v>43</v>
      </c>
      <c r="E12" s="22"/>
    </row>
    <row r="13" spans="1:5" ht="15" x14ac:dyDescent="0.3">
      <c r="A13" s="3"/>
      <c r="B13" t="s">
        <v>53</v>
      </c>
      <c r="C13">
        <v>9</v>
      </c>
      <c r="D13">
        <v>12</v>
      </c>
      <c r="E13" s="22"/>
    </row>
    <row r="14" spans="1:5" ht="15" x14ac:dyDescent="0.3">
      <c r="A14" s="3"/>
      <c r="B14" t="s">
        <v>41</v>
      </c>
      <c r="C14">
        <v>24</v>
      </c>
      <c r="D14">
        <v>27</v>
      </c>
      <c r="E14" s="22"/>
    </row>
    <row r="15" spans="1:5" x14ac:dyDescent="0.2">
      <c r="B15" t="s">
        <v>12</v>
      </c>
      <c r="C15">
        <v>80</v>
      </c>
      <c r="D15">
        <v>70</v>
      </c>
      <c r="E15" s="22"/>
    </row>
    <row r="17" spans="1:2" ht="15" x14ac:dyDescent="0.3">
      <c r="A17" s="3"/>
    </row>
    <row r="18" spans="1:2" ht="15" x14ac:dyDescent="0.3">
      <c r="A18" s="3" t="s">
        <v>548</v>
      </c>
    </row>
    <row r="20" spans="1:2" x14ac:dyDescent="0.2">
      <c r="A20" t="s">
        <v>554</v>
      </c>
      <c r="B20" s="22">
        <v>12.99</v>
      </c>
    </row>
  </sheetData>
  <phoneticPr fontId="2" type="noConversion"/>
  <printOptions gridLines="1"/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selection activeCell="B1" sqref="B1:D1"/>
    </sheetView>
  </sheetViews>
  <sheetFormatPr defaultRowHeight="12.75" x14ac:dyDescent="0.2"/>
  <cols>
    <col min="1" max="1" width="7.7109375" style="20" customWidth="1"/>
    <col min="2" max="2" width="8.28515625" bestFit="1" customWidth="1"/>
    <col min="3" max="3" width="8.85546875" bestFit="1" customWidth="1"/>
    <col min="4" max="4" width="13.85546875" bestFit="1" customWidth="1"/>
    <col min="5" max="5" width="6.7109375" bestFit="1" customWidth="1"/>
    <col min="6" max="6" width="7.7109375" style="20" customWidth="1"/>
    <col min="7" max="7" width="9.42578125" bestFit="1" customWidth="1"/>
    <col min="8" max="8" width="10.7109375" bestFit="1" customWidth="1"/>
    <col min="9" max="9" width="14.42578125" bestFit="1" customWidth="1"/>
    <col min="10" max="10" width="6.7109375" bestFit="1" customWidth="1"/>
    <col min="11" max="11" width="7.7109375" style="20" customWidth="1"/>
    <col min="12" max="12" width="8.28515625" bestFit="1" customWidth="1"/>
    <col min="13" max="13" width="10.140625" bestFit="1" customWidth="1"/>
    <col min="14" max="14" width="14.42578125" bestFit="1" customWidth="1"/>
    <col min="15" max="15" width="6.7109375" bestFit="1" customWidth="1"/>
  </cols>
  <sheetData>
    <row r="1" spans="1:15" ht="22.5" x14ac:dyDescent="0.45">
      <c r="B1" s="25" t="s">
        <v>11</v>
      </c>
      <c r="C1" s="25"/>
      <c r="D1" s="25"/>
      <c r="E1" s="13"/>
      <c r="G1" s="26" t="s">
        <v>14</v>
      </c>
      <c r="H1" s="26"/>
      <c r="I1" s="26"/>
      <c r="J1" s="4"/>
      <c r="L1" s="26" t="s">
        <v>16</v>
      </c>
      <c r="M1" s="26"/>
      <c r="N1" s="26"/>
    </row>
    <row r="2" spans="1:15" s="21" customFormat="1" x14ac:dyDescent="0.2">
      <c r="B2" s="21" t="s">
        <v>549</v>
      </c>
      <c r="C2" s="21" t="s">
        <v>550</v>
      </c>
      <c r="D2" s="21" t="s">
        <v>551</v>
      </c>
      <c r="E2" s="21" t="s">
        <v>552</v>
      </c>
      <c r="G2" s="21" t="s">
        <v>549</v>
      </c>
      <c r="H2" s="21" t="s">
        <v>550</v>
      </c>
      <c r="I2" s="21" t="s">
        <v>551</v>
      </c>
      <c r="J2" s="21" t="s">
        <v>552</v>
      </c>
      <c r="L2" s="21" t="s">
        <v>549</v>
      </c>
      <c r="M2" s="21" t="s">
        <v>550</v>
      </c>
      <c r="N2" s="21" t="s">
        <v>551</v>
      </c>
      <c r="O2" s="21" t="s">
        <v>552</v>
      </c>
    </row>
    <row r="3" spans="1:15" x14ac:dyDescent="0.2">
      <c r="A3" s="20" t="s">
        <v>38</v>
      </c>
      <c r="B3" t="s">
        <v>47</v>
      </c>
      <c r="C3" t="s">
        <v>62</v>
      </c>
      <c r="D3" t="s">
        <v>29</v>
      </c>
      <c r="E3">
        <v>610</v>
      </c>
      <c r="F3" s="20" t="s">
        <v>38</v>
      </c>
      <c r="G3" t="s">
        <v>83</v>
      </c>
      <c r="H3" t="s">
        <v>84</v>
      </c>
      <c r="I3" t="s">
        <v>13</v>
      </c>
      <c r="J3">
        <v>635</v>
      </c>
      <c r="K3" s="20" t="s">
        <v>38</v>
      </c>
      <c r="L3" t="s">
        <v>195</v>
      </c>
      <c r="M3" t="s">
        <v>538</v>
      </c>
      <c r="N3" t="s">
        <v>44</v>
      </c>
      <c r="O3">
        <v>730</v>
      </c>
    </row>
    <row r="4" spans="1:15" x14ac:dyDescent="0.2">
      <c r="A4" s="20" t="s">
        <v>39</v>
      </c>
      <c r="B4" t="s">
        <v>60</v>
      </c>
      <c r="C4" t="s">
        <v>61</v>
      </c>
      <c r="D4" t="s">
        <v>15</v>
      </c>
      <c r="E4">
        <v>560</v>
      </c>
      <c r="F4" s="20" t="s">
        <v>39</v>
      </c>
      <c r="G4" t="s">
        <v>79</v>
      </c>
      <c r="H4" t="s">
        <v>80</v>
      </c>
      <c r="I4" t="s">
        <v>29</v>
      </c>
      <c r="J4">
        <v>615</v>
      </c>
      <c r="K4" s="20" t="s">
        <v>39</v>
      </c>
      <c r="L4" t="s">
        <v>165</v>
      </c>
      <c r="M4" t="s">
        <v>166</v>
      </c>
      <c r="N4" t="s">
        <v>13</v>
      </c>
      <c r="O4">
        <v>695</v>
      </c>
    </row>
    <row r="5" spans="1:15" x14ac:dyDescent="0.2">
      <c r="A5" s="20" t="s">
        <v>40</v>
      </c>
      <c r="B5" t="s">
        <v>65</v>
      </c>
      <c r="C5" t="s">
        <v>66</v>
      </c>
      <c r="D5" t="s">
        <v>44</v>
      </c>
      <c r="E5">
        <v>545</v>
      </c>
      <c r="F5" s="20" t="s">
        <v>40</v>
      </c>
      <c r="G5" t="s">
        <v>85</v>
      </c>
      <c r="H5" t="s">
        <v>535</v>
      </c>
      <c r="I5" t="s">
        <v>12</v>
      </c>
      <c r="J5">
        <v>605</v>
      </c>
      <c r="K5" s="20" t="s">
        <v>40</v>
      </c>
      <c r="L5" t="s">
        <v>49</v>
      </c>
      <c r="M5" t="s">
        <v>68</v>
      </c>
      <c r="N5" t="s">
        <v>41</v>
      </c>
      <c r="O5">
        <v>665</v>
      </c>
    </row>
    <row r="6" spans="1:15" x14ac:dyDescent="0.2">
      <c r="A6" s="20" t="s">
        <v>42</v>
      </c>
      <c r="B6" t="s">
        <v>51</v>
      </c>
      <c r="C6" t="s">
        <v>52</v>
      </c>
      <c r="D6" t="s">
        <v>53</v>
      </c>
      <c r="E6">
        <v>465</v>
      </c>
      <c r="F6" s="20" t="s">
        <v>42</v>
      </c>
      <c r="G6" t="s">
        <v>86</v>
      </c>
      <c r="H6" t="s">
        <v>87</v>
      </c>
      <c r="I6" t="s">
        <v>44</v>
      </c>
      <c r="J6">
        <v>595</v>
      </c>
      <c r="K6" s="20" t="s">
        <v>42</v>
      </c>
      <c r="L6" t="s">
        <v>200</v>
      </c>
      <c r="M6" t="s">
        <v>128</v>
      </c>
      <c r="N6" t="s">
        <v>198</v>
      </c>
      <c r="O6">
        <v>655</v>
      </c>
    </row>
    <row r="7" spans="1:15" x14ac:dyDescent="0.2">
      <c r="A7" s="20" t="s">
        <v>43</v>
      </c>
      <c r="B7" t="s">
        <v>63</v>
      </c>
      <c r="C7" t="s">
        <v>64</v>
      </c>
      <c r="D7" t="s">
        <v>29</v>
      </c>
      <c r="E7">
        <v>450</v>
      </c>
      <c r="F7" s="20" t="s">
        <v>43</v>
      </c>
      <c r="G7" t="s">
        <v>69</v>
      </c>
      <c r="H7" t="s">
        <v>70</v>
      </c>
      <c r="I7" t="s">
        <v>15</v>
      </c>
      <c r="J7">
        <v>565</v>
      </c>
      <c r="K7" s="20" t="s">
        <v>43</v>
      </c>
      <c r="L7" t="s">
        <v>179</v>
      </c>
      <c r="M7" t="s">
        <v>180</v>
      </c>
      <c r="N7" t="s">
        <v>20</v>
      </c>
      <c r="O7">
        <v>655</v>
      </c>
    </row>
    <row r="8" spans="1:15" x14ac:dyDescent="0.2">
      <c r="B8" s="11"/>
      <c r="C8" s="11"/>
      <c r="D8" s="11"/>
      <c r="E8" s="11"/>
      <c r="G8" s="11"/>
      <c r="H8" s="11"/>
      <c r="I8" s="11"/>
      <c r="J8" s="11"/>
      <c r="L8" s="12"/>
      <c r="M8" s="12"/>
      <c r="N8" s="12"/>
    </row>
    <row r="9" spans="1:15" x14ac:dyDescent="0.2">
      <c r="B9" s="26" t="s">
        <v>18</v>
      </c>
      <c r="C9" s="26"/>
      <c r="D9" s="26"/>
      <c r="E9" s="4"/>
      <c r="G9" s="26" t="s">
        <v>19</v>
      </c>
      <c r="H9" s="26"/>
      <c r="I9" s="26"/>
      <c r="J9" s="4"/>
      <c r="L9" s="26" t="s">
        <v>21</v>
      </c>
      <c r="M9" s="26"/>
      <c r="N9" s="26"/>
    </row>
    <row r="10" spans="1:15" s="21" customFormat="1" x14ac:dyDescent="0.2">
      <c r="B10" s="21" t="s">
        <v>549</v>
      </c>
      <c r="C10" s="21" t="s">
        <v>550</v>
      </c>
      <c r="D10" s="21" t="s">
        <v>551</v>
      </c>
      <c r="E10" s="21" t="s">
        <v>552</v>
      </c>
      <c r="G10" s="21" t="s">
        <v>549</v>
      </c>
      <c r="H10" s="21" t="s">
        <v>550</v>
      </c>
      <c r="I10" s="21" t="s">
        <v>551</v>
      </c>
      <c r="J10" s="21" t="s">
        <v>552</v>
      </c>
      <c r="L10" s="21" t="s">
        <v>549</v>
      </c>
      <c r="M10" s="21" t="s">
        <v>550</v>
      </c>
      <c r="N10" s="21" t="s">
        <v>551</v>
      </c>
      <c r="O10" s="21" t="s">
        <v>552</v>
      </c>
    </row>
    <row r="11" spans="1:15" x14ac:dyDescent="0.2">
      <c r="A11" s="20" t="s">
        <v>38</v>
      </c>
      <c r="B11" t="s">
        <v>146</v>
      </c>
      <c r="C11" t="s">
        <v>147</v>
      </c>
      <c r="D11" t="s">
        <v>12</v>
      </c>
      <c r="E11">
        <v>820</v>
      </c>
      <c r="F11" s="20" t="s">
        <v>38</v>
      </c>
      <c r="G11" t="s">
        <v>233</v>
      </c>
      <c r="H11" t="s">
        <v>234</v>
      </c>
      <c r="I11" t="s">
        <v>17</v>
      </c>
      <c r="J11">
        <v>795</v>
      </c>
      <c r="K11" s="20" t="s">
        <v>38</v>
      </c>
      <c r="L11" t="s">
        <v>170</v>
      </c>
      <c r="M11" t="s">
        <v>305</v>
      </c>
      <c r="N11" t="s">
        <v>22</v>
      </c>
      <c r="O11">
        <v>920</v>
      </c>
    </row>
    <row r="12" spans="1:15" x14ac:dyDescent="0.2">
      <c r="A12" s="20" t="s">
        <v>39</v>
      </c>
      <c r="B12" t="s">
        <v>129</v>
      </c>
      <c r="C12" t="s">
        <v>48</v>
      </c>
      <c r="D12" t="s">
        <v>29</v>
      </c>
      <c r="E12">
        <v>765</v>
      </c>
      <c r="F12" s="20" t="s">
        <v>39</v>
      </c>
      <c r="G12" t="s">
        <v>261</v>
      </c>
      <c r="H12" t="s">
        <v>262</v>
      </c>
      <c r="I12" t="s">
        <v>20</v>
      </c>
      <c r="J12">
        <v>750</v>
      </c>
      <c r="K12" s="20" t="s">
        <v>39</v>
      </c>
      <c r="L12" t="s">
        <v>290</v>
      </c>
      <c r="M12" t="s">
        <v>291</v>
      </c>
      <c r="N12" t="s">
        <v>17</v>
      </c>
      <c r="O12">
        <v>900</v>
      </c>
    </row>
    <row r="13" spans="1:15" x14ac:dyDescent="0.2">
      <c r="A13" s="20" t="s">
        <v>40</v>
      </c>
      <c r="B13" t="s">
        <v>122</v>
      </c>
      <c r="C13" t="s">
        <v>123</v>
      </c>
      <c r="D13" t="s">
        <v>13</v>
      </c>
      <c r="E13">
        <v>730</v>
      </c>
      <c r="F13" s="20" t="s">
        <v>40</v>
      </c>
      <c r="G13" t="s">
        <v>201</v>
      </c>
      <c r="H13" t="s">
        <v>202</v>
      </c>
      <c r="I13" t="s">
        <v>25</v>
      </c>
      <c r="J13">
        <v>750</v>
      </c>
      <c r="K13" s="20" t="s">
        <v>40</v>
      </c>
      <c r="L13" t="s">
        <v>192</v>
      </c>
      <c r="M13" t="s">
        <v>278</v>
      </c>
      <c r="N13" t="s">
        <v>12</v>
      </c>
      <c r="O13">
        <v>820</v>
      </c>
    </row>
    <row r="14" spans="1:15" x14ac:dyDescent="0.2">
      <c r="A14" s="20" t="s">
        <v>42</v>
      </c>
      <c r="B14" t="s">
        <v>139</v>
      </c>
      <c r="C14" t="s">
        <v>140</v>
      </c>
      <c r="D14" t="s">
        <v>20</v>
      </c>
      <c r="E14">
        <v>730</v>
      </c>
      <c r="F14" s="20" t="s">
        <v>42</v>
      </c>
      <c r="G14" t="s">
        <v>203</v>
      </c>
      <c r="H14" t="s">
        <v>204</v>
      </c>
      <c r="I14" t="s">
        <v>12</v>
      </c>
      <c r="J14">
        <v>745</v>
      </c>
      <c r="K14" s="20" t="s">
        <v>42</v>
      </c>
      <c r="L14" t="s">
        <v>110</v>
      </c>
      <c r="M14" t="s">
        <v>166</v>
      </c>
      <c r="N14" t="s">
        <v>13</v>
      </c>
      <c r="O14">
        <v>805</v>
      </c>
    </row>
    <row r="15" spans="1:15" x14ac:dyDescent="0.2">
      <c r="A15" s="20" t="s">
        <v>43</v>
      </c>
      <c r="B15" t="s">
        <v>94</v>
      </c>
      <c r="C15" t="s">
        <v>95</v>
      </c>
      <c r="D15" t="s">
        <v>12</v>
      </c>
      <c r="E15">
        <v>715</v>
      </c>
      <c r="F15" s="20" t="s">
        <v>43</v>
      </c>
      <c r="G15" t="s">
        <v>248</v>
      </c>
      <c r="H15" t="s">
        <v>249</v>
      </c>
      <c r="I15" t="s">
        <v>22</v>
      </c>
      <c r="J15">
        <v>740</v>
      </c>
      <c r="K15" s="20" t="s">
        <v>43</v>
      </c>
      <c r="L15" t="s">
        <v>135</v>
      </c>
      <c r="M15" t="s">
        <v>286</v>
      </c>
      <c r="N15" t="s">
        <v>12</v>
      </c>
      <c r="O15">
        <v>800</v>
      </c>
    </row>
    <row r="16" spans="1:15" x14ac:dyDescent="0.2">
      <c r="B16" s="11"/>
      <c r="C16" s="11"/>
      <c r="D16" s="11"/>
      <c r="E16" s="11"/>
      <c r="G16" s="11"/>
      <c r="H16" s="11"/>
      <c r="I16" s="11"/>
      <c r="J16" s="11"/>
      <c r="L16" s="12"/>
      <c r="M16" s="12"/>
      <c r="N16" s="12"/>
    </row>
    <row r="17" spans="1:15" x14ac:dyDescent="0.2">
      <c r="B17" s="26" t="s">
        <v>23</v>
      </c>
      <c r="C17" s="26"/>
      <c r="D17" s="26"/>
      <c r="E17" s="4"/>
      <c r="G17" s="26" t="s">
        <v>24</v>
      </c>
      <c r="H17" s="26"/>
      <c r="I17" s="26"/>
      <c r="J17" s="4"/>
      <c r="L17" s="26" t="s">
        <v>26</v>
      </c>
      <c r="M17" s="26"/>
      <c r="N17" s="26"/>
    </row>
    <row r="18" spans="1:15" s="21" customFormat="1" x14ac:dyDescent="0.2">
      <c r="B18" s="21" t="s">
        <v>549</v>
      </c>
      <c r="C18" s="21" t="s">
        <v>550</v>
      </c>
      <c r="D18" s="21" t="s">
        <v>551</v>
      </c>
      <c r="E18" s="21" t="s">
        <v>552</v>
      </c>
      <c r="G18" s="21" t="s">
        <v>549</v>
      </c>
      <c r="H18" s="21" t="s">
        <v>550</v>
      </c>
      <c r="I18" s="21" t="s">
        <v>551</v>
      </c>
      <c r="J18" s="21" t="s">
        <v>552</v>
      </c>
      <c r="L18" s="21" t="s">
        <v>549</v>
      </c>
      <c r="M18" s="21" t="s">
        <v>550</v>
      </c>
      <c r="N18" s="21" t="s">
        <v>551</v>
      </c>
      <c r="O18" s="21" t="s">
        <v>552</v>
      </c>
    </row>
    <row r="19" spans="1:15" x14ac:dyDescent="0.2">
      <c r="A19" s="20" t="s">
        <v>38</v>
      </c>
      <c r="B19" s="11"/>
      <c r="C19" s="11"/>
      <c r="D19" s="11"/>
      <c r="E19" s="11"/>
      <c r="F19" s="20" t="s">
        <v>38</v>
      </c>
      <c r="G19" t="s">
        <v>394</v>
      </c>
      <c r="H19" t="s">
        <v>395</v>
      </c>
      <c r="I19" t="s">
        <v>20</v>
      </c>
      <c r="J19">
        <v>1020</v>
      </c>
      <c r="K19" s="20" t="s">
        <v>38</v>
      </c>
      <c r="L19" t="s">
        <v>427</v>
      </c>
      <c r="M19" t="s">
        <v>428</v>
      </c>
      <c r="N19" t="s">
        <v>120</v>
      </c>
      <c r="O19">
        <v>860</v>
      </c>
    </row>
    <row r="20" spans="1:15" x14ac:dyDescent="0.2">
      <c r="A20" s="20" t="s">
        <v>39</v>
      </c>
      <c r="B20" s="11"/>
      <c r="C20" s="11"/>
      <c r="D20" s="11"/>
      <c r="E20" s="11"/>
      <c r="F20" s="20" t="s">
        <v>39</v>
      </c>
      <c r="G20" t="s">
        <v>385</v>
      </c>
      <c r="H20" t="s">
        <v>386</v>
      </c>
      <c r="I20" t="s">
        <v>22</v>
      </c>
      <c r="J20">
        <v>980</v>
      </c>
      <c r="K20" s="20" t="s">
        <v>39</v>
      </c>
      <c r="L20" t="s">
        <v>404</v>
      </c>
      <c r="M20" t="s">
        <v>405</v>
      </c>
      <c r="N20" t="s">
        <v>46</v>
      </c>
      <c r="O20">
        <v>820</v>
      </c>
    </row>
    <row r="21" spans="1:15" x14ac:dyDescent="0.2">
      <c r="A21" s="20" t="s">
        <v>40</v>
      </c>
      <c r="B21" s="11"/>
      <c r="C21" s="11"/>
      <c r="D21" s="11"/>
      <c r="E21" s="11"/>
      <c r="F21" s="20" t="s">
        <v>40</v>
      </c>
      <c r="G21" t="s">
        <v>308</v>
      </c>
      <c r="H21" t="s">
        <v>376</v>
      </c>
      <c r="I21" t="s">
        <v>53</v>
      </c>
      <c r="J21">
        <v>925</v>
      </c>
      <c r="K21" s="20" t="s">
        <v>40</v>
      </c>
      <c r="L21" t="s">
        <v>216</v>
      </c>
      <c r="M21" t="s">
        <v>402</v>
      </c>
      <c r="N21" t="s">
        <v>25</v>
      </c>
      <c r="O21">
        <v>805</v>
      </c>
    </row>
    <row r="22" spans="1:15" x14ac:dyDescent="0.2">
      <c r="A22" s="20" t="s">
        <v>42</v>
      </c>
      <c r="B22" s="11"/>
      <c r="C22" s="11"/>
      <c r="D22" s="11"/>
      <c r="E22" s="11"/>
      <c r="F22" s="20" t="s">
        <v>42</v>
      </c>
      <c r="G22" t="s">
        <v>381</v>
      </c>
      <c r="H22" t="s">
        <v>382</v>
      </c>
      <c r="I22" t="s">
        <v>13</v>
      </c>
      <c r="J22">
        <v>920</v>
      </c>
      <c r="K22" s="20" t="s">
        <v>42</v>
      </c>
      <c r="L22" t="s">
        <v>98</v>
      </c>
      <c r="M22" t="s">
        <v>413</v>
      </c>
      <c r="N22" t="s">
        <v>12</v>
      </c>
      <c r="O22">
        <v>780</v>
      </c>
    </row>
    <row r="23" spans="1:15" x14ac:dyDescent="0.2">
      <c r="A23" s="20" t="s">
        <v>43</v>
      </c>
      <c r="B23" s="11"/>
      <c r="C23" s="11"/>
      <c r="D23" s="11"/>
      <c r="E23" s="11"/>
      <c r="F23" s="20" t="s">
        <v>43</v>
      </c>
      <c r="G23" t="s">
        <v>379</v>
      </c>
      <c r="H23" t="s">
        <v>380</v>
      </c>
      <c r="I23" t="s">
        <v>53</v>
      </c>
      <c r="J23">
        <v>910</v>
      </c>
      <c r="K23" s="20" t="s">
        <v>43</v>
      </c>
      <c r="L23" t="s">
        <v>110</v>
      </c>
      <c r="M23" t="s">
        <v>48</v>
      </c>
      <c r="N23" t="s">
        <v>12</v>
      </c>
      <c r="O23">
        <v>765</v>
      </c>
    </row>
    <row r="24" spans="1:15" x14ac:dyDescent="0.2">
      <c r="B24" s="11"/>
      <c r="C24" s="11"/>
      <c r="D24" s="11"/>
      <c r="E24" s="11"/>
      <c r="G24" s="11"/>
      <c r="H24" s="11"/>
      <c r="I24" s="11"/>
      <c r="J24" s="11"/>
      <c r="L24" s="12"/>
      <c r="M24" s="12"/>
      <c r="N24" s="12"/>
    </row>
    <row r="25" spans="1:15" x14ac:dyDescent="0.2">
      <c r="B25" s="26" t="s">
        <v>27</v>
      </c>
      <c r="C25" s="26"/>
      <c r="D25" s="26"/>
      <c r="E25" s="4"/>
      <c r="G25" s="26" t="s">
        <v>28</v>
      </c>
      <c r="H25" s="26"/>
      <c r="I25" s="26"/>
      <c r="J25" s="4"/>
      <c r="L25" s="26" t="s">
        <v>31</v>
      </c>
      <c r="M25" s="26"/>
      <c r="N25" s="26"/>
    </row>
    <row r="26" spans="1:15" s="21" customFormat="1" x14ac:dyDescent="0.2">
      <c r="B26" s="21" t="s">
        <v>549</v>
      </c>
      <c r="C26" s="21" t="s">
        <v>550</v>
      </c>
      <c r="D26" s="21" t="s">
        <v>551</v>
      </c>
      <c r="E26" s="21" t="s">
        <v>552</v>
      </c>
      <c r="G26" s="21" t="s">
        <v>549</v>
      </c>
      <c r="H26" s="21" t="s">
        <v>550</v>
      </c>
      <c r="I26" s="21" t="s">
        <v>551</v>
      </c>
      <c r="J26" s="21" t="s">
        <v>552</v>
      </c>
      <c r="L26" s="21" t="s">
        <v>549</v>
      </c>
      <c r="M26" s="21" t="s">
        <v>550</v>
      </c>
      <c r="N26" s="21" t="s">
        <v>551</v>
      </c>
      <c r="O26" s="21" t="s">
        <v>552</v>
      </c>
    </row>
    <row r="27" spans="1:15" x14ac:dyDescent="0.2">
      <c r="A27" s="20" t="s">
        <v>38</v>
      </c>
      <c r="B27" t="s">
        <v>96</v>
      </c>
      <c r="C27" t="s">
        <v>426</v>
      </c>
      <c r="D27" t="s">
        <v>33</v>
      </c>
      <c r="E27">
        <v>905</v>
      </c>
      <c r="F27" s="20" t="s">
        <v>38</v>
      </c>
      <c r="G27" t="s">
        <v>290</v>
      </c>
      <c r="H27" t="s">
        <v>534</v>
      </c>
      <c r="I27" t="s">
        <v>356</v>
      </c>
      <c r="J27">
        <v>1040</v>
      </c>
      <c r="K27" s="20" t="s">
        <v>38</v>
      </c>
      <c r="L27" t="s">
        <v>511</v>
      </c>
      <c r="M27" t="s">
        <v>400</v>
      </c>
      <c r="N27" t="s">
        <v>30</v>
      </c>
      <c r="O27">
        <v>1050</v>
      </c>
    </row>
    <row r="28" spans="1:15" x14ac:dyDescent="0.2">
      <c r="A28" s="20" t="s">
        <v>39</v>
      </c>
      <c r="B28" t="s">
        <v>137</v>
      </c>
      <c r="C28" t="s">
        <v>446</v>
      </c>
      <c r="D28" t="s">
        <v>444</v>
      </c>
      <c r="E28">
        <v>900</v>
      </c>
      <c r="F28" s="20" t="s">
        <v>39</v>
      </c>
      <c r="G28" t="s">
        <v>514</v>
      </c>
      <c r="H28" t="s">
        <v>515</v>
      </c>
      <c r="I28" t="s">
        <v>46</v>
      </c>
      <c r="J28">
        <v>970</v>
      </c>
      <c r="K28" s="20" t="s">
        <v>39</v>
      </c>
      <c r="L28" t="s">
        <v>220</v>
      </c>
      <c r="M28" t="s">
        <v>492</v>
      </c>
      <c r="N28" t="s">
        <v>451</v>
      </c>
      <c r="O28">
        <v>990</v>
      </c>
    </row>
    <row r="29" spans="1:15" x14ac:dyDescent="0.2">
      <c r="A29" s="20" t="s">
        <v>40</v>
      </c>
      <c r="B29" t="s">
        <v>406</v>
      </c>
      <c r="C29" t="s">
        <v>407</v>
      </c>
      <c r="D29" t="s">
        <v>46</v>
      </c>
      <c r="E29">
        <v>880</v>
      </c>
      <c r="F29" s="20" t="s">
        <v>40</v>
      </c>
      <c r="G29" t="s">
        <v>108</v>
      </c>
      <c r="H29" t="s">
        <v>48</v>
      </c>
      <c r="I29" t="s">
        <v>12</v>
      </c>
      <c r="J29">
        <v>870</v>
      </c>
      <c r="K29" s="20" t="s">
        <v>40</v>
      </c>
      <c r="L29" t="s">
        <v>396</v>
      </c>
      <c r="M29" t="s">
        <v>493</v>
      </c>
      <c r="N29" t="s">
        <v>451</v>
      </c>
      <c r="O29">
        <v>955</v>
      </c>
    </row>
    <row r="30" spans="1:15" x14ac:dyDescent="0.2">
      <c r="A30" s="20" t="s">
        <v>42</v>
      </c>
      <c r="B30" t="s">
        <v>199</v>
      </c>
      <c r="C30" t="s">
        <v>418</v>
      </c>
      <c r="D30" t="s">
        <v>12</v>
      </c>
      <c r="E30">
        <v>840</v>
      </c>
      <c r="F30" s="20" t="s">
        <v>42</v>
      </c>
      <c r="G30" t="s">
        <v>424</v>
      </c>
      <c r="H30" t="s">
        <v>532</v>
      </c>
      <c r="I30" t="s">
        <v>20</v>
      </c>
      <c r="J30">
        <v>850</v>
      </c>
      <c r="K30" s="20" t="s">
        <v>42</v>
      </c>
      <c r="L30" t="s">
        <v>85</v>
      </c>
      <c r="M30" t="s">
        <v>497</v>
      </c>
      <c r="N30" t="s">
        <v>13</v>
      </c>
      <c r="O30">
        <v>915</v>
      </c>
    </row>
    <row r="31" spans="1:15" x14ac:dyDescent="0.2">
      <c r="A31" s="20" t="s">
        <v>43</v>
      </c>
      <c r="B31" t="s">
        <v>317</v>
      </c>
      <c r="C31" t="s">
        <v>423</v>
      </c>
      <c r="D31" t="s">
        <v>12</v>
      </c>
      <c r="E31">
        <v>810</v>
      </c>
      <c r="F31" s="20" t="s">
        <v>43</v>
      </c>
      <c r="G31" t="s">
        <v>161</v>
      </c>
      <c r="H31" t="s">
        <v>519</v>
      </c>
      <c r="I31" t="s">
        <v>12</v>
      </c>
      <c r="J31">
        <v>840</v>
      </c>
      <c r="K31" s="20" t="s">
        <v>43</v>
      </c>
      <c r="L31" t="s">
        <v>233</v>
      </c>
      <c r="M31" t="s">
        <v>503</v>
      </c>
      <c r="N31" t="s">
        <v>107</v>
      </c>
      <c r="O31">
        <v>910</v>
      </c>
    </row>
    <row r="32" spans="1:15" x14ac:dyDescent="0.2">
      <c r="B32" s="11"/>
      <c r="C32" s="11"/>
      <c r="D32" s="11"/>
      <c r="E32" s="11"/>
      <c r="G32" s="11"/>
      <c r="H32" s="11"/>
      <c r="I32" s="11"/>
      <c r="J32" s="11"/>
      <c r="L32" s="12"/>
      <c r="M32" s="12"/>
      <c r="N32" s="12"/>
    </row>
    <row r="33" spans="1:14" x14ac:dyDescent="0.2">
      <c r="B33" s="26" t="s">
        <v>32</v>
      </c>
      <c r="C33" s="26"/>
      <c r="D33" s="26"/>
      <c r="E33" s="4"/>
      <c r="G33" s="11"/>
      <c r="H33" s="11"/>
      <c r="I33" s="11"/>
      <c r="J33" s="11"/>
      <c r="L33" s="12"/>
      <c r="M33" s="12"/>
      <c r="N33" s="12"/>
    </row>
    <row r="34" spans="1:14" s="21" customFormat="1" x14ac:dyDescent="0.2">
      <c r="B34" s="21" t="s">
        <v>549</v>
      </c>
      <c r="C34" s="21" t="s">
        <v>550</v>
      </c>
      <c r="D34" s="21" t="s">
        <v>551</v>
      </c>
      <c r="E34" s="21" t="s">
        <v>552</v>
      </c>
    </row>
    <row r="35" spans="1:14" x14ac:dyDescent="0.2">
      <c r="A35" s="20" t="s">
        <v>38</v>
      </c>
      <c r="B35" t="s">
        <v>476</v>
      </c>
      <c r="C35" t="s">
        <v>315</v>
      </c>
      <c r="D35" t="s">
        <v>107</v>
      </c>
      <c r="E35">
        <v>1075</v>
      </c>
      <c r="G35" s="11"/>
      <c r="H35" s="11"/>
      <c r="I35" s="11"/>
      <c r="J35" s="11"/>
      <c r="L35" s="12"/>
      <c r="M35" s="12"/>
      <c r="N35" s="12"/>
    </row>
    <row r="36" spans="1:14" x14ac:dyDescent="0.2">
      <c r="A36" s="20" t="s">
        <v>39</v>
      </c>
      <c r="B36" t="s">
        <v>224</v>
      </c>
      <c r="C36" t="s">
        <v>455</v>
      </c>
      <c r="D36" t="s">
        <v>451</v>
      </c>
      <c r="E36">
        <v>995</v>
      </c>
      <c r="G36" s="11"/>
      <c r="H36" s="11"/>
      <c r="I36" s="11"/>
      <c r="J36" s="11"/>
      <c r="L36" s="12"/>
      <c r="M36" s="12"/>
      <c r="N36" s="12"/>
    </row>
    <row r="37" spans="1:14" x14ac:dyDescent="0.2">
      <c r="A37" s="20" t="s">
        <v>40</v>
      </c>
      <c r="B37" t="s">
        <v>394</v>
      </c>
      <c r="C37" t="s">
        <v>456</v>
      </c>
      <c r="D37" t="s">
        <v>457</v>
      </c>
      <c r="E37">
        <v>985</v>
      </c>
      <c r="G37" s="11"/>
      <c r="H37" s="11"/>
      <c r="I37" s="11"/>
      <c r="J37" s="11"/>
      <c r="L37" s="12"/>
      <c r="M37" s="12"/>
      <c r="N37" s="12"/>
    </row>
    <row r="38" spans="1:14" x14ac:dyDescent="0.2">
      <c r="A38" s="20" t="s">
        <v>42</v>
      </c>
      <c r="B38" t="s">
        <v>483</v>
      </c>
      <c r="C38" t="s">
        <v>77</v>
      </c>
      <c r="D38" t="s">
        <v>22</v>
      </c>
      <c r="E38">
        <v>970</v>
      </c>
      <c r="G38" s="11"/>
      <c r="H38" s="11"/>
      <c r="I38" s="11"/>
      <c r="J38" s="11"/>
      <c r="L38" s="12"/>
      <c r="M38" s="12"/>
      <c r="N38" s="12"/>
    </row>
    <row r="39" spans="1:14" x14ac:dyDescent="0.2">
      <c r="A39" s="20" t="s">
        <v>43</v>
      </c>
      <c r="B39" t="s">
        <v>459</v>
      </c>
      <c r="C39" t="s">
        <v>128</v>
      </c>
      <c r="D39" t="s">
        <v>13</v>
      </c>
      <c r="E39">
        <v>915</v>
      </c>
      <c r="G39" s="11"/>
      <c r="H39" s="11"/>
      <c r="I39" s="11"/>
      <c r="J39" s="11"/>
      <c r="L39" s="12"/>
      <c r="M39" s="12"/>
      <c r="N39" s="12"/>
    </row>
  </sheetData>
  <mergeCells count="13">
    <mergeCell ref="B33:D33"/>
    <mergeCell ref="B17:D17"/>
    <mergeCell ref="G17:I17"/>
    <mergeCell ref="L17:N17"/>
    <mergeCell ref="B25:D25"/>
    <mergeCell ref="G25:I25"/>
    <mergeCell ref="L25:N25"/>
    <mergeCell ref="B1:D1"/>
    <mergeCell ref="G1:I1"/>
    <mergeCell ref="L1:N1"/>
    <mergeCell ref="B9:D9"/>
    <mergeCell ref="G9:I9"/>
    <mergeCell ref="L9:N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/>
  </sheetViews>
  <sheetFormatPr defaultRowHeight="12.75" x14ac:dyDescent="0.2"/>
  <cols>
    <col min="1" max="1" width="13" bestFit="1" customWidth="1"/>
    <col min="2" max="2" width="16" bestFit="1" customWidth="1"/>
    <col min="3" max="3" width="15.42578125" bestFit="1" customWidth="1"/>
    <col min="4" max="4" width="15.7109375" bestFit="1" customWidth="1"/>
    <col min="5" max="5" width="10.140625" bestFit="1" customWidth="1"/>
    <col min="6" max="6" width="7.85546875" bestFit="1" customWidth="1"/>
    <col min="7" max="7" width="8.42578125" bestFit="1" customWidth="1"/>
    <col min="8" max="8" width="14.28515625" bestFit="1" customWidth="1"/>
    <col min="9" max="9" width="7.7109375" bestFit="1" customWidth="1"/>
    <col min="10" max="10" width="6.7109375" bestFit="1" customWidth="1"/>
    <col min="11" max="11" width="12.7109375" style="4" customWidth="1"/>
    <col min="12" max="12" width="8.28515625" bestFit="1" customWidth="1"/>
    <col min="13" max="13" width="18.7109375" bestFit="1" customWidth="1"/>
  </cols>
  <sheetData>
    <row r="1" spans="1:13" ht="31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5" t="s">
        <v>36</v>
      </c>
      <c r="M1" s="10" t="s">
        <v>547</v>
      </c>
    </row>
    <row r="2" spans="1:13" x14ac:dyDescent="0.2">
      <c r="A2" t="s">
        <v>83</v>
      </c>
      <c r="B2" t="s">
        <v>84</v>
      </c>
      <c r="C2">
        <v>132.4</v>
      </c>
      <c r="D2">
        <v>135</v>
      </c>
      <c r="E2" t="s">
        <v>13</v>
      </c>
      <c r="F2">
        <v>10</v>
      </c>
      <c r="G2">
        <v>175</v>
      </c>
      <c r="H2">
        <v>190</v>
      </c>
      <c r="I2">
        <v>270</v>
      </c>
      <c r="K2" s="18"/>
      <c r="L2">
        <v>10</v>
      </c>
    </row>
    <row r="3" spans="1:13" x14ac:dyDescent="0.2">
      <c r="A3" t="s">
        <v>79</v>
      </c>
      <c r="B3" t="s">
        <v>80</v>
      </c>
      <c r="C3">
        <v>131.4</v>
      </c>
      <c r="D3">
        <v>135</v>
      </c>
      <c r="E3" t="s">
        <v>29</v>
      </c>
      <c r="F3">
        <v>11</v>
      </c>
      <c r="G3">
        <v>180</v>
      </c>
      <c r="H3">
        <v>170</v>
      </c>
      <c r="I3">
        <v>265</v>
      </c>
      <c r="K3" s="18"/>
      <c r="L3">
        <v>8</v>
      </c>
    </row>
    <row r="4" spans="1:13" x14ac:dyDescent="0.2">
      <c r="A4" t="s">
        <v>85</v>
      </c>
      <c r="B4" t="s">
        <v>535</v>
      </c>
      <c r="C4">
        <v>133.30000000000001</v>
      </c>
      <c r="D4">
        <v>135</v>
      </c>
      <c r="E4" t="s">
        <v>12</v>
      </c>
      <c r="F4">
        <v>10</v>
      </c>
      <c r="G4">
        <v>190</v>
      </c>
      <c r="H4">
        <v>165</v>
      </c>
      <c r="I4">
        <v>250</v>
      </c>
      <c r="K4" s="18"/>
      <c r="L4">
        <v>6</v>
      </c>
    </row>
    <row r="5" spans="1:13" x14ac:dyDescent="0.2">
      <c r="A5" t="s">
        <v>86</v>
      </c>
      <c r="B5" t="s">
        <v>87</v>
      </c>
      <c r="C5">
        <v>134.9</v>
      </c>
      <c r="D5">
        <v>135</v>
      </c>
      <c r="E5" t="s">
        <v>44</v>
      </c>
      <c r="F5">
        <v>10</v>
      </c>
      <c r="G5">
        <v>160</v>
      </c>
      <c r="H5">
        <v>170</v>
      </c>
      <c r="I5">
        <v>265</v>
      </c>
      <c r="K5" s="18"/>
      <c r="L5">
        <v>4</v>
      </c>
    </row>
    <row r="6" spans="1:13" x14ac:dyDescent="0.2">
      <c r="A6" t="s">
        <v>69</v>
      </c>
      <c r="B6" t="s">
        <v>70</v>
      </c>
      <c r="C6">
        <v>128.19999999999999</v>
      </c>
      <c r="D6">
        <v>135</v>
      </c>
      <c r="E6" t="s">
        <v>15</v>
      </c>
      <c r="F6">
        <v>10</v>
      </c>
      <c r="G6">
        <v>155</v>
      </c>
      <c r="H6">
        <v>170</v>
      </c>
      <c r="I6">
        <v>240</v>
      </c>
      <c r="K6" s="18"/>
      <c r="L6">
        <v>2</v>
      </c>
    </row>
    <row r="7" spans="1:13" x14ac:dyDescent="0.2">
      <c r="A7" t="s">
        <v>71</v>
      </c>
      <c r="B7" t="s">
        <v>545</v>
      </c>
      <c r="C7">
        <v>129.19999999999999</v>
      </c>
      <c r="D7">
        <v>135</v>
      </c>
      <c r="E7" t="s">
        <v>29</v>
      </c>
      <c r="F7">
        <v>11</v>
      </c>
      <c r="G7">
        <v>165</v>
      </c>
      <c r="H7">
        <v>155</v>
      </c>
      <c r="I7">
        <v>200</v>
      </c>
      <c r="K7" s="18"/>
    </row>
    <row r="8" spans="1:13" x14ac:dyDescent="0.2">
      <c r="A8" t="s">
        <v>67</v>
      </c>
      <c r="B8" t="s">
        <v>68</v>
      </c>
      <c r="C8">
        <v>126</v>
      </c>
      <c r="D8">
        <v>135</v>
      </c>
      <c r="E8" t="s">
        <v>45</v>
      </c>
      <c r="F8">
        <v>8</v>
      </c>
      <c r="G8">
        <v>145</v>
      </c>
      <c r="H8">
        <v>165</v>
      </c>
      <c r="I8">
        <v>195</v>
      </c>
      <c r="K8" s="18"/>
      <c r="L8">
        <v>1</v>
      </c>
      <c r="M8" t="s">
        <v>546</v>
      </c>
    </row>
    <row r="9" spans="1:13" x14ac:dyDescent="0.2">
      <c r="A9" t="s">
        <v>74</v>
      </c>
      <c r="B9" t="s">
        <v>75</v>
      </c>
      <c r="C9">
        <v>131</v>
      </c>
      <c r="D9">
        <v>135</v>
      </c>
      <c r="E9" t="s">
        <v>12</v>
      </c>
      <c r="F9">
        <v>9</v>
      </c>
      <c r="G9">
        <v>145</v>
      </c>
      <c r="H9">
        <v>120</v>
      </c>
      <c r="I9">
        <v>180</v>
      </c>
      <c r="K9" s="18"/>
    </row>
    <row r="10" spans="1:13" x14ac:dyDescent="0.2">
      <c r="A10" t="s">
        <v>72</v>
      </c>
      <c r="B10" t="s">
        <v>73</v>
      </c>
      <c r="C10">
        <v>131</v>
      </c>
      <c r="D10">
        <v>135</v>
      </c>
      <c r="E10" t="s">
        <v>15</v>
      </c>
      <c r="F10">
        <v>10</v>
      </c>
      <c r="G10">
        <v>85</v>
      </c>
      <c r="H10">
        <v>90</v>
      </c>
      <c r="I10">
        <v>155</v>
      </c>
      <c r="K10" s="18"/>
    </row>
    <row r="11" spans="1:13" x14ac:dyDescent="0.2">
      <c r="A11" t="s">
        <v>81</v>
      </c>
      <c r="B11" t="s">
        <v>82</v>
      </c>
      <c r="C11">
        <v>132</v>
      </c>
      <c r="D11">
        <v>135</v>
      </c>
      <c r="E11" t="s">
        <v>15</v>
      </c>
      <c r="F11">
        <v>9</v>
      </c>
      <c r="G11">
        <v>95</v>
      </c>
      <c r="H11">
        <v>75</v>
      </c>
      <c r="I11">
        <v>155</v>
      </c>
      <c r="K11" s="18"/>
    </row>
    <row r="12" spans="1:13" x14ac:dyDescent="0.2">
      <c r="A12" t="s">
        <v>76</v>
      </c>
      <c r="B12" t="s">
        <v>77</v>
      </c>
      <c r="C12">
        <v>131.30000000000001</v>
      </c>
      <c r="D12">
        <v>135</v>
      </c>
      <c r="E12" t="s">
        <v>78</v>
      </c>
      <c r="F12">
        <v>8</v>
      </c>
      <c r="G12">
        <v>0</v>
      </c>
      <c r="H12">
        <v>110</v>
      </c>
      <c r="I12">
        <v>195</v>
      </c>
      <c r="K12" s="18"/>
    </row>
    <row r="31" spans="9:9" x14ac:dyDescent="0.2">
      <c r="I31" t="s">
        <v>544</v>
      </c>
    </row>
  </sheetData>
  <sortState ref="A2:M12">
    <sortCondition descending="1" ref="J2:J12"/>
    <sortCondition ref="C2:C12"/>
  </sortState>
  <phoneticPr fontId="2" type="noConversion"/>
  <printOptions gridLines="1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workbookViewId="0"/>
  </sheetViews>
  <sheetFormatPr defaultRowHeight="12.75" x14ac:dyDescent="0.2"/>
  <cols>
    <col min="1" max="1" width="13" bestFit="1" customWidth="1"/>
    <col min="2" max="2" width="12.85546875" bestFit="1" customWidth="1"/>
    <col min="3" max="3" width="15.42578125" bestFit="1" customWidth="1"/>
    <col min="4" max="4" width="15.7109375" bestFit="1" customWidth="1"/>
    <col min="5" max="5" width="11.28515625" bestFit="1" customWidth="1"/>
    <col min="6" max="6" width="7.85546875" bestFit="1" customWidth="1"/>
    <col min="7" max="7" width="8.42578125" bestFit="1" customWidth="1"/>
    <col min="8" max="8" width="14.28515625" bestFit="1" customWidth="1"/>
    <col min="9" max="9" width="7.7109375" bestFit="1" customWidth="1"/>
    <col min="10" max="10" width="6.7109375" bestFit="1" customWidth="1"/>
    <col min="11" max="11" width="12.7109375" style="4" customWidth="1"/>
    <col min="12" max="12" width="8.28515625" bestFit="1" customWidth="1"/>
    <col min="13" max="13" width="18.7109375" bestFit="1" customWidth="1"/>
  </cols>
  <sheetData>
    <row r="1" spans="1:13" ht="31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5" t="s">
        <v>36</v>
      </c>
      <c r="M1" s="10" t="s">
        <v>547</v>
      </c>
    </row>
    <row r="2" spans="1:13" x14ac:dyDescent="0.2">
      <c r="A2" t="s">
        <v>195</v>
      </c>
      <c r="B2" t="s">
        <v>538</v>
      </c>
      <c r="C2">
        <v>140.4</v>
      </c>
      <c r="D2">
        <v>145</v>
      </c>
      <c r="E2" t="s">
        <v>44</v>
      </c>
      <c r="F2">
        <v>11</v>
      </c>
      <c r="G2">
        <v>215</v>
      </c>
      <c r="H2">
        <v>210</v>
      </c>
      <c r="I2">
        <v>305</v>
      </c>
      <c r="J2">
        <f t="shared" ref="J2:J35" si="0">G2+H2+I2</f>
        <v>730</v>
      </c>
      <c r="K2" s="18">
        <f t="shared" ref="K2:K35" si="1">J2/C2</f>
        <v>5.199430199430199</v>
      </c>
      <c r="L2">
        <v>10</v>
      </c>
    </row>
    <row r="3" spans="1:13" x14ac:dyDescent="0.2">
      <c r="A3" t="s">
        <v>165</v>
      </c>
      <c r="B3" t="s">
        <v>166</v>
      </c>
      <c r="C3">
        <v>143.19999999999999</v>
      </c>
      <c r="D3">
        <v>145</v>
      </c>
      <c r="E3" t="s">
        <v>13</v>
      </c>
      <c r="F3">
        <v>11</v>
      </c>
      <c r="G3">
        <v>185</v>
      </c>
      <c r="H3">
        <v>195</v>
      </c>
      <c r="I3">
        <v>315</v>
      </c>
      <c r="J3">
        <f t="shared" si="0"/>
        <v>695</v>
      </c>
      <c r="K3" s="18">
        <f t="shared" si="1"/>
        <v>4.8533519553072626</v>
      </c>
      <c r="L3">
        <v>8</v>
      </c>
    </row>
    <row r="4" spans="1:13" x14ac:dyDescent="0.2">
      <c r="A4" t="s">
        <v>49</v>
      </c>
      <c r="B4" t="s">
        <v>68</v>
      </c>
      <c r="C4">
        <v>136.1</v>
      </c>
      <c r="D4">
        <v>145</v>
      </c>
      <c r="E4" t="s">
        <v>41</v>
      </c>
      <c r="F4">
        <v>12</v>
      </c>
      <c r="G4">
        <v>215</v>
      </c>
      <c r="H4">
        <v>180</v>
      </c>
      <c r="I4">
        <v>270</v>
      </c>
      <c r="J4">
        <f t="shared" si="0"/>
        <v>665</v>
      </c>
      <c r="K4" s="18">
        <f t="shared" si="1"/>
        <v>4.8861131520940484</v>
      </c>
      <c r="L4">
        <v>6</v>
      </c>
    </row>
    <row r="5" spans="1:13" x14ac:dyDescent="0.2">
      <c r="A5" t="s">
        <v>200</v>
      </c>
      <c r="B5" t="s">
        <v>128</v>
      </c>
      <c r="C5">
        <v>136.6</v>
      </c>
      <c r="D5">
        <v>145</v>
      </c>
      <c r="E5" t="s">
        <v>198</v>
      </c>
      <c r="F5">
        <v>11</v>
      </c>
      <c r="G5">
        <v>170</v>
      </c>
      <c r="H5">
        <v>190</v>
      </c>
      <c r="I5">
        <v>295</v>
      </c>
      <c r="J5">
        <f t="shared" si="0"/>
        <v>655</v>
      </c>
      <c r="K5" s="18">
        <f t="shared" si="1"/>
        <v>4.7950219619326502</v>
      </c>
      <c r="L5">
        <v>4</v>
      </c>
    </row>
    <row r="6" spans="1:13" x14ac:dyDescent="0.2">
      <c r="A6" t="s">
        <v>179</v>
      </c>
      <c r="B6" t="s">
        <v>180</v>
      </c>
      <c r="C6">
        <v>144.30000000000001</v>
      </c>
      <c r="D6">
        <v>145</v>
      </c>
      <c r="E6" t="s">
        <v>20</v>
      </c>
      <c r="F6">
        <v>11</v>
      </c>
      <c r="G6">
        <v>185</v>
      </c>
      <c r="H6">
        <v>155</v>
      </c>
      <c r="I6">
        <v>315</v>
      </c>
      <c r="J6">
        <f t="shared" si="0"/>
        <v>655</v>
      </c>
      <c r="K6" s="18">
        <f t="shared" si="1"/>
        <v>4.5391545391545387</v>
      </c>
      <c r="L6">
        <v>2</v>
      </c>
    </row>
    <row r="7" spans="1:13" x14ac:dyDescent="0.2">
      <c r="A7" t="s">
        <v>150</v>
      </c>
      <c r="B7" t="s">
        <v>151</v>
      </c>
      <c r="C7">
        <v>142.1</v>
      </c>
      <c r="D7">
        <v>145</v>
      </c>
      <c r="E7" t="s">
        <v>12</v>
      </c>
      <c r="F7">
        <v>10</v>
      </c>
      <c r="G7">
        <v>195</v>
      </c>
      <c r="H7">
        <v>180</v>
      </c>
      <c r="I7">
        <v>275</v>
      </c>
      <c r="J7">
        <f t="shared" si="0"/>
        <v>650</v>
      </c>
      <c r="K7" s="18">
        <f t="shared" si="1"/>
        <v>4.5742434904996481</v>
      </c>
    </row>
    <row r="8" spans="1:13" x14ac:dyDescent="0.2">
      <c r="A8" t="s">
        <v>108</v>
      </c>
      <c r="B8" t="s">
        <v>149</v>
      </c>
      <c r="C8">
        <v>142.9</v>
      </c>
      <c r="D8">
        <v>145</v>
      </c>
      <c r="E8" t="s">
        <v>25</v>
      </c>
      <c r="F8">
        <v>9</v>
      </c>
      <c r="G8">
        <v>180</v>
      </c>
      <c r="H8">
        <v>175</v>
      </c>
      <c r="I8">
        <v>270</v>
      </c>
      <c r="J8">
        <f t="shared" si="0"/>
        <v>625</v>
      </c>
      <c r="K8" s="18">
        <f t="shared" si="1"/>
        <v>4.3736878936319101</v>
      </c>
      <c r="L8">
        <v>1</v>
      </c>
      <c r="M8" t="s">
        <v>546</v>
      </c>
    </row>
    <row r="9" spans="1:13" x14ac:dyDescent="0.2">
      <c r="A9" t="s">
        <v>172</v>
      </c>
      <c r="B9" t="s">
        <v>173</v>
      </c>
      <c r="C9">
        <v>145</v>
      </c>
      <c r="D9">
        <v>145</v>
      </c>
      <c r="E9" t="s">
        <v>29</v>
      </c>
      <c r="F9">
        <v>10</v>
      </c>
      <c r="G9">
        <v>185</v>
      </c>
      <c r="H9">
        <v>165</v>
      </c>
      <c r="I9">
        <v>270</v>
      </c>
      <c r="J9">
        <f t="shared" si="0"/>
        <v>620</v>
      </c>
      <c r="K9" s="18">
        <f t="shared" si="1"/>
        <v>4.2758620689655169</v>
      </c>
    </row>
    <row r="10" spans="1:13" x14ac:dyDescent="0.2">
      <c r="A10" t="s">
        <v>156</v>
      </c>
      <c r="B10" t="s">
        <v>157</v>
      </c>
      <c r="C10">
        <v>141.6</v>
      </c>
      <c r="D10">
        <v>145</v>
      </c>
      <c r="E10" t="s">
        <v>12</v>
      </c>
      <c r="F10">
        <v>10</v>
      </c>
      <c r="G10">
        <v>180</v>
      </c>
      <c r="H10">
        <v>160</v>
      </c>
      <c r="I10">
        <v>270</v>
      </c>
      <c r="J10">
        <f t="shared" si="0"/>
        <v>610</v>
      </c>
      <c r="K10" s="18">
        <f t="shared" si="1"/>
        <v>4.3079096045197742</v>
      </c>
    </row>
    <row r="11" spans="1:13" x14ac:dyDescent="0.2">
      <c r="A11" t="s">
        <v>192</v>
      </c>
      <c r="B11" t="s">
        <v>193</v>
      </c>
      <c r="C11">
        <v>136.80000000000001</v>
      </c>
      <c r="D11">
        <v>145</v>
      </c>
      <c r="E11" t="s">
        <v>44</v>
      </c>
      <c r="F11">
        <v>10</v>
      </c>
      <c r="G11">
        <v>175</v>
      </c>
      <c r="H11">
        <v>175</v>
      </c>
      <c r="I11">
        <v>250</v>
      </c>
      <c r="J11">
        <f t="shared" si="0"/>
        <v>600</v>
      </c>
      <c r="K11" s="18">
        <f t="shared" si="1"/>
        <v>4.3859649122807012</v>
      </c>
    </row>
    <row r="12" spans="1:13" x14ac:dyDescent="0.2">
      <c r="A12" t="s">
        <v>152</v>
      </c>
      <c r="B12" t="s">
        <v>153</v>
      </c>
      <c r="C12">
        <v>143.69999999999999</v>
      </c>
      <c r="D12">
        <v>145</v>
      </c>
      <c r="E12" t="s">
        <v>12</v>
      </c>
      <c r="F12">
        <v>10</v>
      </c>
      <c r="G12">
        <v>195</v>
      </c>
      <c r="H12">
        <v>155</v>
      </c>
      <c r="I12">
        <v>240</v>
      </c>
      <c r="J12">
        <f t="shared" si="0"/>
        <v>590</v>
      </c>
      <c r="K12" s="18">
        <f t="shared" si="1"/>
        <v>4.1057759220598475</v>
      </c>
    </row>
    <row r="13" spans="1:13" x14ac:dyDescent="0.2">
      <c r="A13" t="s">
        <v>49</v>
      </c>
      <c r="B13" t="s">
        <v>148</v>
      </c>
      <c r="C13">
        <v>137</v>
      </c>
      <c r="D13">
        <v>145</v>
      </c>
      <c r="E13" t="s">
        <v>25</v>
      </c>
      <c r="F13">
        <v>10</v>
      </c>
      <c r="G13">
        <v>185</v>
      </c>
      <c r="H13">
        <v>155</v>
      </c>
      <c r="I13">
        <v>235</v>
      </c>
      <c r="J13">
        <f t="shared" si="0"/>
        <v>575</v>
      </c>
      <c r="K13" s="18">
        <f t="shared" si="1"/>
        <v>4.1970802919708028</v>
      </c>
    </row>
    <row r="14" spans="1:13" x14ac:dyDescent="0.2">
      <c r="A14" t="s">
        <v>127</v>
      </c>
      <c r="B14" t="s">
        <v>194</v>
      </c>
      <c r="C14">
        <v>144.9</v>
      </c>
      <c r="D14">
        <v>145</v>
      </c>
      <c r="E14" t="s">
        <v>44</v>
      </c>
      <c r="F14">
        <v>11</v>
      </c>
      <c r="G14">
        <v>175</v>
      </c>
      <c r="H14">
        <v>165</v>
      </c>
      <c r="I14">
        <v>235</v>
      </c>
      <c r="J14">
        <f t="shared" si="0"/>
        <v>575</v>
      </c>
      <c r="K14" s="18">
        <f t="shared" si="1"/>
        <v>3.9682539682539679</v>
      </c>
    </row>
    <row r="15" spans="1:13" x14ac:dyDescent="0.2">
      <c r="A15" t="s">
        <v>161</v>
      </c>
      <c r="B15" t="s">
        <v>162</v>
      </c>
      <c r="C15">
        <v>142.4</v>
      </c>
      <c r="D15">
        <v>145</v>
      </c>
      <c r="E15" t="s">
        <v>120</v>
      </c>
      <c r="F15">
        <v>11</v>
      </c>
      <c r="G15">
        <v>180</v>
      </c>
      <c r="H15">
        <v>160</v>
      </c>
      <c r="I15">
        <v>225</v>
      </c>
      <c r="J15">
        <f t="shared" si="0"/>
        <v>565</v>
      </c>
      <c r="K15" s="18">
        <f t="shared" si="1"/>
        <v>3.9676966292134832</v>
      </c>
    </row>
    <row r="16" spans="1:13" x14ac:dyDescent="0.2">
      <c r="A16" t="s">
        <v>158</v>
      </c>
      <c r="B16" t="s">
        <v>159</v>
      </c>
      <c r="C16">
        <v>137.5</v>
      </c>
      <c r="D16">
        <v>145</v>
      </c>
      <c r="E16" t="s">
        <v>12</v>
      </c>
      <c r="F16">
        <v>10</v>
      </c>
      <c r="G16">
        <v>170</v>
      </c>
      <c r="H16">
        <v>165</v>
      </c>
      <c r="I16">
        <v>225</v>
      </c>
      <c r="J16">
        <f t="shared" si="0"/>
        <v>560</v>
      </c>
      <c r="K16" s="18">
        <f t="shared" si="1"/>
        <v>4.0727272727272723</v>
      </c>
    </row>
    <row r="17" spans="1:11" x14ac:dyDescent="0.2">
      <c r="A17" t="s">
        <v>190</v>
      </c>
      <c r="B17" t="s">
        <v>191</v>
      </c>
      <c r="C17">
        <v>139.30000000000001</v>
      </c>
      <c r="D17">
        <v>145</v>
      </c>
      <c r="E17" t="s">
        <v>44</v>
      </c>
      <c r="F17">
        <v>9</v>
      </c>
      <c r="G17">
        <v>160</v>
      </c>
      <c r="H17">
        <v>150</v>
      </c>
      <c r="I17">
        <v>250</v>
      </c>
      <c r="J17">
        <f t="shared" si="0"/>
        <v>560</v>
      </c>
      <c r="K17" s="18">
        <f t="shared" si="1"/>
        <v>4.0201005025125625</v>
      </c>
    </row>
    <row r="18" spans="1:11" x14ac:dyDescent="0.2">
      <c r="A18" t="s">
        <v>177</v>
      </c>
      <c r="B18" t="s">
        <v>178</v>
      </c>
      <c r="C18">
        <v>138.19999999999999</v>
      </c>
      <c r="D18">
        <v>145</v>
      </c>
      <c r="E18" t="s">
        <v>20</v>
      </c>
      <c r="F18">
        <v>10</v>
      </c>
      <c r="G18">
        <v>160</v>
      </c>
      <c r="H18">
        <v>150</v>
      </c>
      <c r="I18">
        <v>245</v>
      </c>
      <c r="J18">
        <f t="shared" si="0"/>
        <v>555</v>
      </c>
      <c r="K18" s="18">
        <f t="shared" si="1"/>
        <v>4.015918958031838</v>
      </c>
    </row>
    <row r="19" spans="1:11" x14ac:dyDescent="0.2">
      <c r="A19" t="s">
        <v>168</v>
      </c>
      <c r="B19" t="s">
        <v>169</v>
      </c>
      <c r="C19">
        <v>144.6</v>
      </c>
      <c r="D19">
        <v>145</v>
      </c>
      <c r="E19" t="s">
        <v>13</v>
      </c>
      <c r="F19">
        <v>10</v>
      </c>
      <c r="G19">
        <v>140</v>
      </c>
      <c r="H19">
        <v>165</v>
      </c>
      <c r="I19">
        <v>250</v>
      </c>
      <c r="J19">
        <f t="shared" si="0"/>
        <v>555</v>
      </c>
      <c r="K19" s="18">
        <f t="shared" si="1"/>
        <v>3.8381742738589213</v>
      </c>
    </row>
    <row r="20" spans="1:11" x14ac:dyDescent="0.2">
      <c r="A20" t="s">
        <v>165</v>
      </c>
      <c r="B20" t="s">
        <v>167</v>
      </c>
      <c r="C20">
        <v>145</v>
      </c>
      <c r="D20">
        <v>145</v>
      </c>
      <c r="E20" t="s">
        <v>13</v>
      </c>
      <c r="F20">
        <v>11</v>
      </c>
      <c r="G20">
        <v>170</v>
      </c>
      <c r="H20">
        <v>155</v>
      </c>
      <c r="I20">
        <v>230</v>
      </c>
      <c r="J20">
        <f t="shared" si="0"/>
        <v>555</v>
      </c>
      <c r="K20" s="18">
        <f t="shared" si="1"/>
        <v>3.8275862068965516</v>
      </c>
    </row>
    <row r="21" spans="1:11" x14ac:dyDescent="0.2">
      <c r="A21" t="s">
        <v>170</v>
      </c>
      <c r="B21" t="s">
        <v>171</v>
      </c>
      <c r="C21">
        <v>137.9</v>
      </c>
      <c r="D21">
        <v>145</v>
      </c>
      <c r="E21" t="s">
        <v>29</v>
      </c>
      <c r="F21">
        <v>10</v>
      </c>
      <c r="G21">
        <v>160</v>
      </c>
      <c r="H21">
        <v>140</v>
      </c>
      <c r="I21">
        <v>250</v>
      </c>
      <c r="J21">
        <f t="shared" si="0"/>
        <v>550</v>
      </c>
      <c r="K21" s="18">
        <f t="shared" si="1"/>
        <v>3.9883973894126177</v>
      </c>
    </row>
    <row r="22" spans="1:11" x14ac:dyDescent="0.2">
      <c r="A22" t="s">
        <v>199</v>
      </c>
      <c r="B22" t="s">
        <v>197</v>
      </c>
      <c r="C22">
        <v>140.4</v>
      </c>
      <c r="D22">
        <v>145</v>
      </c>
      <c r="E22" t="s">
        <v>198</v>
      </c>
      <c r="F22">
        <v>10</v>
      </c>
      <c r="G22">
        <v>165</v>
      </c>
      <c r="H22">
        <v>145</v>
      </c>
      <c r="I22">
        <v>240</v>
      </c>
      <c r="J22">
        <f t="shared" si="0"/>
        <v>550</v>
      </c>
      <c r="K22" s="18">
        <f t="shared" si="1"/>
        <v>3.9173789173789171</v>
      </c>
    </row>
    <row r="23" spans="1:11" x14ac:dyDescent="0.2">
      <c r="A23" t="s">
        <v>98</v>
      </c>
      <c r="B23" t="s">
        <v>176</v>
      </c>
      <c r="C23">
        <v>141.19999999999999</v>
      </c>
      <c r="D23">
        <v>145</v>
      </c>
      <c r="E23" t="s">
        <v>29</v>
      </c>
      <c r="F23">
        <v>11</v>
      </c>
      <c r="G23">
        <v>150</v>
      </c>
      <c r="H23">
        <v>145</v>
      </c>
      <c r="I23">
        <v>245</v>
      </c>
      <c r="J23">
        <f t="shared" si="0"/>
        <v>540</v>
      </c>
      <c r="K23" s="18">
        <f t="shared" si="1"/>
        <v>3.8243626062322948</v>
      </c>
    </row>
    <row r="24" spans="1:11" x14ac:dyDescent="0.2">
      <c r="A24" t="s">
        <v>196</v>
      </c>
      <c r="B24" t="s">
        <v>197</v>
      </c>
      <c r="C24">
        <v>145</v>
      </c>
      <c r="D24">
        <v>145</v>
      </c>
      <c r="E24" t="s">
        <v>198</v>
      </c>
      <c r="F24">
        <v>10</v>
      </c>
      <c r="G24">
        <v>135</v>
      </c>
      <c r="H24">
        <v>145</v>
      </c>
      <c r="I24">
        <v>255</v>
      </c>
      <c r="J24">
        <f t="shared" si="0"/>
        <v>535</v>
      </c>
      <c r="K24" s="18">
        <f t="shared" si="1"/>
        <v>3.6896551724137931</v>
      </c>
    </row>
    <row r="25" spans="1:11" x14ac:dyDescent="0.2">
      <c r="A25" t="s">
        <v>181</v>
      </c>
      <c r="B25" t="s">
        <v>182</v>
      </c>
      <c r="C25">
        <v>143.5</v>
      </c>
      <c r="D25">
        <v>145</v>
      </c>
      <c r="E25" t="s">
        <v>20</v>
      </c>
      <c r="F25">
        <v>9</v>
      </c>
      <c r="G25">
        <v>140</v>
      </c>
      <c r="H25">
        <v>135</v>
      </c>
      <c r="I25">
        <v>235</v>
      </c>
      <c r="J25">
        <f t="shared" si="0"/>
        <v>510</v>
      </c>
      <c r="K25" s="18">
        <f t="shared" si="1"/>
        <v>3.5540069686411151</v>
      </c>
    </row>
    <row r="26" spans="1:11" x14ac:dyDescent="0.2">
      <c r="A26" t="s">
        <v>187</v>
      </c>
      <c r="B26" t="s">
        <v>128</v>
      </c>
      <c r="C26">
        <v>145</v>
      </c>
      <c r="D26">
        <v>145</v>
      </c>
      <c r="E26" t="s">
        <v>20</v>
      </c>
      <c r="F26">
        <v>12</v>
      </c>
      <c r="G26">
        <v>125</v>
      </c>
      <c r="H26">
        <v>120</v>
      </c>
      <c r="I26">
        <v>250</v>
      </c>
      <c r="J26">
        <f t="shared" si="0"/>
        <v>495</v>
      </c>
      <c r="K26" s="18">
        <f t="shared" si="1"/>
        <v>3.4137931034482758</v>
      </c>
    </row>
    <row r="27" spans="1:11" x14ac:dyDescent="0.2">
      <c r="A27" t="s">
        <v>175</v>
      </c>
      <c r="B27" t="s">
        <v>93</v>
      </c>
      <c r="C27">
        <v>142.30000000000001</v>
      </c>
      <c r="D27">
        <v>145</v>
      </c>
      <c r="E27" t="s">
        <v>29</v>
      </c>
      <c r="F27">
        <v>9</v>
      </c>
      <c r="G27">
        <v>160</v>
      </c>
      <c r="H27">
        <v>140</v>
      </c>
      <c r="I27">
        <v>180</v>
      </c>
      <c r="J27">
        <f t="shared" si="0"/>
        <v>480</v>
      </c>
      <c r="K27" s="18">
        <f t="shared" si="1"/>
        <v>3.3731553056921992</v>
      </c>
    </row>
    <row r="28" spans="1:11" x14ac:dyDescent="0.2">
      <c r="A28" t="s">
        <v>163</v>
      </c>
      <c r="B28" t="s">
        <v>164</v>
      </c>
      <c r="C28">
        <v>139</v>
      </c>
      <c r="D28">
        <v>145</v>
      </c>
      <c r="E28" t="s">
        <v>45</v>
      </c>
      <c r="F28">
        <v>8</v>
      </c>
      <c r="G28">
        <v>135</v>
      </c>
      <c r="H28">
        <v>135</v>
      </c>
      <c r="I28">
        <v>195</v>
      </c>
      <c r="J28">
        <f t="shared" si="0"/>
        <v>465</v>
      </c>
      <c r="K28" s="18">
        <f t="shared" si="1"/>
        <v>3.3453237410071943</v>
      </c>
    </row>
    <row r="29" spans="1:11" x14ac:dyDescent="0.2">
      <c r="A29" t="s">
        <v>185</v>
      </c>
      <c r="B29" t="s">
        <v>186</v>
      </c>
      <c r="C29">
        <v>142</v>
      </c>
      <c r="D29">
        <v>145</v>
      </c>
      <c r="E29" t="s">
        <v>20</v>
      </c>
      <c r="F29">
        <v>11</v>
      </c>
      <c r="G29">
        <v>100</v>
      </c>
      <c r="H29">
        <v>135</v>
      </c>
      <c r="I29">
        <v>215</v>
      </c>
      <c r="J29">
        <f t="shared" si="0"/>
        <v>450</v>
      </c>
      <c r="K29" s="18">
        <f t="shared" si="1"/>
        <v>3.1690140845070425</v>
      </c>
    </row>
    <row r="30" spans="1:11" x14ac:dyDescent="0.2">
      <c r="A30" t="s">
        <v>183</v>
      </c>
      <c r="B30" t="s">
        <v>184</v>
      </c>
      <c r="C30">
        <v>141.19999999999999</v>
      </c>
      <c r="D30">
        <v>145</v>
      </c>
      <c r="E30" t="s">
        <v>20</v>
      </c>
      <c r="F30">
        <v>9</v>
      </c>
      <c r="G30">
        <v>125</v>
      </c>
      <c r="H30">
        <v>135</v>
      </c>
      <c r="I30">
        <v>175</v>
      </c>
      <c r="J30">
        <f t="shared" si="0"/>
        <v>435</v>
      </c>
      <c r="K30" s="18">
        <f t="shared" si="1"/>
        <v>3.0807365439093486</v>
      </c>
    </row>
    <row r="31" spans="1:11" x14ac:dyDescent="0.2">
      <c r="A31" t="s">
        <v>174</v>
      </c>
      <c r="B31" t="s">
        <v>64</v>
      </c>
      <c r="C31">
        <v>141.30000000000001</v>
      </c>
      <c r="D31">
        <v>145</v>
      </c>
      <c r="E31" t="s">
        <v>29</v>
      </c>
      <c r="F31">
        <v>9</v>
      </c>
      <c r="G31">
        <v>105</v>
      </c>
      <c r="H31">
        <v>100</v>
      </c>
      <c r="I31">
        <v>190</v>
      </c>
      <c r="J31">
        <f t="shared" si="0"/>
        <v>395</v>
      </c>
      <c r="K31" s="18">
        <f t="shared" si="1"/>
        <v>2.7954706298655343</v>
      </c>
    </row>
    <row r="32" spans="1:11" x14ac:dyDescent="0.2">
      <c r="A32" t="s">
        <v>189</v>
      </c>
      <c r="B32" t="s">
        <v>106</v>
      </c>
      <c r="C32">
        <v>140</v>
      </c>
      <c r="D32">
        <v>145</v>
      </c>
      <c r="E32" t="s">
        <v>20</v>
      </c>
      <c r="F32">
        <v>10</v>
      </c>
      <c r="G32">
        <v>100</v>
      </c>
      <c r="H32">
        <v>110</v>
      </c>
      <c r="I32">
        <v>160</v>
      </c>
      <c r="J32">
        <f t="shared" si="0"/>
        <v>370</v>
      </c>
      <c r="K32" s="18">
        <f t="shared" si="1"/>
        <v>2.6428571428571428</v>
      </c>
    </row>
    <row r="33" spans="1:11" x14ac:dyDescent="0.2">
      <c r="A33" t="s">
        <v>160</v>
      </c>
      <c r="B33" t="s">
        <v>70</v>
      </c>
      <c r="C33">
        <v>140</v>
      </c>
      <c r="D33">
        <v>145</v>
      </c>
      <c r="E33" t="s">
        <v>41</v>
      </c>
      <c r="F33">
        <v>9</v>
      </c>
      <c r="G33">
        <v>95</v>
      </c>
      <c r="H33">
        <v>120</v>
      </c>
      <c r="I33">
        <v>140</v>
      </c>
      <c r="J33">
        <f t="shared" si="0"/>
        <v>355</v>
      </c>
      <c r="K33" s="18">
        <f t="shared" si="1"/>
        <v>2.5357142857142856</v>
      </c>
    </row>
    <row r="34" spans="1:11" x14ac:dyDescent="0.2">
      <c r="A34" t="s">
        <v>154</v>
      </c>
      <c r="B34" t="s">
        <v>155</v>
      </c>
      <c r="C34">
        <v>141.5</v>
      </c>
      <c r="D34">
        <v>145</v>
      </c>
      <c r="E34" t="s">
        <v>12</v>
      </c>
      <c r="F34">
        <v>9</v>
      </c>
      <c r="G34">
        <v>90</v>
      </c>
      <c r="H34">
        <v>85</v>
      </c>
      <c r="I34">
        <v>145</v>
      </c>
      <c r="J34">
        <f t="shared" si="0"/>
        <v>320</v>
      </c>
      <c r="K34" s="18">
        <f t="shared" si="1"/>
        <v>2.2614840989399294</v>
      </c>
    </row>
    <row r="35" spans="1:11" x14ac:dyDescent="0.2">
      <c r="A35" t="s">
        <v>188</v>
      </c>
      <c r="B35" t="s">
        <v>100</v>
      </c>
      <c r="C35">
        <v>140</v>
      </c>
      <c r="D35">
        <v>145</v>
      </c>
      <c r="E35" t="s">
        <v>20</v>
      </c>
      <c r="F35">
        <v>9</v>
      </c>
      <c r="G35">
        <v>85</v>
      </c>
      <c r="H35">
        <v>75</v>
      </c>
      <c r="I35">
        <v>145</v>
      </c>
      <c r="J35">
        <f t="shared" si="0"/>
        <v>305</v>
      </c>
      <c r="K35" s="18">
        <f t="shared" si="1"/>
        <v>2.1785714285714284</v>
      </c>
    </row>
  </sheetData>
  <sortState ref="A2:M35">
    <sortCondition descending="1" ref="J2:J35"/>
    <sortCondition ref="C2:C35"/>
  </sortState>
  <phoneticPr fontId="2" type="noConversion"/>
  <printOptions gridLines="1"/>
  <pageMargins left="0.75" right="0.75" top="1" bottom="1" header="0.5" footer="0.5"/>
  <pageSetup scale="8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workbookViewId="0"/>
  </sheetViews>
  <sheetFormatPr defaultRowHeight="12.75" x14ac:dyDescent="0.2"/>
  <cols>
    <col min="1" max="1" width="13" bestFit="1" customWidth="1"/>
    <col min="2" max="2" width="16.42578125" bestFit="1" customWidth="1"/>
    <col min="3" max="3" width="15.42578125" bestFit="1" customWidth="1"/>
    <col min="4" max="4" width="15.7109375" bestFit="1" customWidth="1"/>
    <col min="5" max="5" width="11.5703125" bestFit="1" customWidth="1"/>
    <col min="6" max="6" width="7.85546875" bestFit="1" customWidth="1"/>
    <col min="7" max="7" width="8.42578125" bestFit="1" customWidth="1"/>
    <col min="8" max="8" width="14.28515625" bestFit="1" customWidth="1"/>
    <col min="9" max="9" width="7.7109375" bestFit="1" customWidth="1"/>
    <col min="10" max="10" width="6.7109375" bestFit="1" customWidth="1"/>
    <col min="11" max="11" width="12.7109375" style="4" customWidth="1"/>
    <col min="12" max="12" width="8.28515625" bestFit="1" customWidth="1"/>
    <col min="13" max="13" width="18.7109375" bestFit="1" customWidth="1"/>
  </cols>
  <sheetData>
    <row r="1" spans="1:13" ht="31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5" t="s">
        <v>36</v>
      </c>
      <c r="M1" s="10" t="s">
        <v>547</v>
      </c>
    </row>
    <row r="2" spans="1:13" x14ac:dyDescent="0.2">
      <c r="A2" t="s">
        <v>146</v>
      </c>
      <c r="B2" t="s">
        <v>147</v>
      </c>
      <c r="C2">
        <v>155</v>
      </c>
      <c r="D2">
        <v>155</v>
      </c>
      <c r="E2" t="s">
        <v>12</v>
      </c>
      <c r="F2">
        <v>11</v>
      </c>
      <c r="G2">
        <v>250</v>
      </c>
      <c r="H2">
        <v>220</v>
      </c>
      <c r="I2">
        <v>350</v>
      </c>
      <c r="J2">
        <f t="shared" ref="J2:J37" si="0">G2+H2+I2</f>
        <v>820</v>
      </c>
      <c r="K2" s="18">
        <f t="shared" ref="K2:K37" si="1">J2/C2</f>
        <v>5.290322580645161</v>
      </c>
      <c r="L2">
        <v>10</v>
      </c>
    </row>
    <row r="3" spans="1:13" x14ac:dyDescent="0.2">
      <c r="A3" t="s">
        <v>129</v>
      </c>
      <c r="B3" t="s">
        <v>48</v>
      </c>
      <c r="C3">
        <v>153.5</v>
      </c>
      <c r="D3">
        <v>155</v>
      </c>
      <c r="E3" t="s">
        <v>29</v>
      </c>
      <c r="F3">
        <v>12</v>
      </c>
      <c r="G3">
        <v>205</v>
      </c>
      <c r="H3">
        <v>225</v>
      </c>
      <c r="I3">
        <v>335</v>
      </c>
      <c r="J3">
        <f t="shared" si="0"/>
        <v>765</v>
      </c>
      <c r="K3" s="18">
        <f t="shared" si="1"/>
        <v>4.9837133550488604</v>
      </c>
      <c r="L3">
        <v>8</v>
      </c>
    </row>
    <row r="4" spans="1:13" x14ac:dyDescent="0.2">
      <c r="A4" t="s">
        <v>122</v>
      </c>
      <c r="B4" t="s">
        <v>123</v>
      </c>
      <c r="C4">
        <v>149.19999999999999</v>
      </c>
      <c r="D4">
        <v>155</v>
      </c>
      <c r="E4" t="s">
        <v>13</v>
      </c>
      <c r="F4">
        <v>10</v>
      </c>
      <c r="G4">
        <v>205</v>
      </c>
      <c r="H4">
        <v>205</v>
      </c>
      <c r="I4">
        <v>320</v>
      </c>
      <c r="J4">
        <f t="shared" si="0"/>
        <v>730</v>
      </c>
      <c r="K4" s="18">
        <f t="shared" si="1"/>
        <v>4.8927613941018775</v>
      </c>
      <c r="L4">
        <v>6</v>
      </c>
    </row>
    <row r="5" spans="1:13" x14ac:dyDescent="0.2">
      <c r="A5" t="s">
        <v>139</v>
      </c>
      <c r="B5" t="s">
        <v>140</v>
      </c>
      <c r="C5">
        <v>150</v>
      </c>
      <c r="D5">
        <v>155</v>
      </c>
      <c r="E5" t="s">
        <v>20</v>
      </c>
      <c r="F5">
        <v>12</v>
      </c>
      <c r="G5">
        <v>190</v>
      </c>
      <c r="H5">
        <v>205</v>
      </c>
      <c r="I5">
        <v>335</v>
      </c>
      <c r="J5">
        <f t="shared" si="0"/>
        <v>730</v>
      </c>
      <c r="K5" s="18">
        <f t="shared" si="1"/>
        <v>4.8666666666666663</v>
      </c>
      <c r="L5">
        <v>4</v>
      </c>
    </row>
    <row r="6" spans="1:13" x14ac:dyDescent="0.2">
      <c r="A6" t="s">
        <v>94</v>
      </c>
      <c r="B6" t="s">
        <v>95</v>
      </c>
      <c r="C6">
        <v>152.1</v>
      </c>
      <c r="D6">
        <v>155</v>
      </c>
      <c r="E6" t="s">
        <v>12</v>
      </c>
      <c r="F6">
        <v>10</v>
      </c>
      <c r="G6">
        <v>225</v>
      </c>
      <c r="H6">
        <v>190</v>
      </c>
      <c r="I6">
        <v>300</v>
      </c>
      <c r="J6">
        <f t="shared" si="0"/>
        <v>715</v>
      </c>
      <c r="K6" s="18">
        <f t="shared" si="1"/>
        <v>4.700854700854701</v>
      </c>
      <c r="L6">
        <v>2</v>
      </c>
    </row>
    <row r="7" spans="1:13" x14ac:dyDescent="0.2">
      <c r="A7" t="s">
        <v>88</v>
      </c>
      <c r="B7" t="s">
        <v>89</v>
      </c>
      <c r="C7">
        <v>152.6</v>
      </c>
      <c r="D7">
        <v>155</v>
      </c>
      <c r="E7" t="s">
        <v>25</v>
      </c>
      <c r="F7">
        <v>11</v>
      </c>
      <c r="G7">
        <v>205</v>
      </c>
      <c r="H7">
        <v>215</v>
      </c>
      <c r="I7">
        <v>295</v>
      </c>
      <c r="J7">
        <f t="shared" si="0"/>
        <v>715</v>
      </c>
      <c r="K7" s="18">
        <f t="shared" si="1"/>
        <v>4.6854521625163832</v>
      </c>
    </row>
    <row r="8" spans="1:13" x14ac:dyDescent="0.2">
      <c r="A8" t="s">
        <v>108</v>
      </c>
      <c r="B8" t="s">
        <v>130</v>
      </c>
      <c r="C8">
        <v>155</v>
      </c>
      <c r="D8">
        <v>155</v>
      </c>
      <c r="E8" t="s">
        <v>29</v>
      </c>
      <c r="F8">
        <v>11</v>
      </c>
      <c r="G8">
        <v>195</v>
      </c>
      <c r="H8">
        <v>195</v>
      </c>
      <c r="I8">
        <v>315</v>
      </c>
      <c r="J8">
        <f t="shared" si="0"/>
        <v>705</v>
      </c>
      <c r="K8" s="18">
        <f t="shared" si="1"/>
        <v>4.5483870967741939</v>
      </c>
    </row>
    <row r="9" spans="1:13" x14ac:dyDescent="0.2">
      <c r="A9" t="s">
        <v>103</v>
      </c>
      <c r="B9" t="s">
        <v>104</v>
      </c>
      <c r="C9">
        <v>155</v>
      </c>
      <c r="D9">
        <v>155</v>
      </c>
      <c r="E9" t="s">
        <v>12</v>
      </c>
      <c r="F9">
        <v>12</v>
      </c>
      <c r="G9">
        <v>200</v>
      </c>
      <c r="H9">
        <v>180</v>
      </c>
      <c r="I9">
        <v>320</v>
      </c>
      <c r="J9">
        <f t="shared" si="0"/>
        <v>700</v>
      </c>
      <c r="K9" s="18">
        <f t="shared" si="1"/>
        <v>4.5161290322580649</v>
      </c>
    </row>
    <row r="10" spans="1:13" x14ac:dyDescent="0.2">
      <c r="A10" t="s">
        <v>141</v>
      </c>
      <c r="B10" t="s">
        <v>142</v>
      </c>
      <c r="C10">
        <v>154.80000000000001</v>
      </c>
      <c r="D10">
        <v>155</v>
      </c>
      <c r="E10" t="s">
        <v>44</v>
      </c>
      <c r="F10">
        <v>11</v>
      </c>
      <c r="G10">
        <v>195</v>
      </c>
      <c r="H10">
        <v>200</v>
      </c>
      <c r="I10">
        <v>300</v>
      </c>
      <c r="J10">
        <f t="shared" si="0"/>
        <v>695</v>
      </c>
      <c r="K10" s="18">
        <f t="shared" si="1"/>
        <v>4.4896640826873382</v>
      </c>
    </row>
    <row r="11" spans="1:13" x14ac:dyDescent="0.2">
      <c r="A11" t="s">
        <v>56</v>
      </c>
      <c r="B11" t="s">
        <v>121</v>
      </c>
      <c r="C11">
        <v>154.19999999999999</v>
      </c>
      <c r="D11">
        <v>155</v>
      </c>
      <c r="E11" t="s">
        <v>13</v>
      </c>
      <c r="F11">
        <v>10</v>
      </c>
      <c r="G11">
        <v>195</v>
      </c>
      <c r="H11">
        <v>225</v>
      </c>
      <c r="I11">
        <v>265</v>
      </c>
      <c r="J11">
        <f t="shared" si="0"/>
        <v>685</v>
      </c>
      <c r="K11" s="18">
        <f t="shared" si="1"/>
        <v>4.442282749675746</v>
      </c>
    </row>
    <row r="12" spans="1:13" x14ac:dyDescent="0.2">
      <c r="A12" t="s">
        <v>144</v>
      </c>
      <c r="B12" t="s">
        <v>145</v>
      </c>
      <c r="C12">
        <v>152.19999999999999</v>
      </c>
      <c r="D12">
        <v>155</v>
      </c>
      <c r="E12" t="s">
        <v>44</v>
      </c>
      <c r="F12">
        <v>10</v>
      </c>
      <c r="G12">
        <v>210</v>
      </c>
      <c r="H12">
        <v>185</v>
      </c>
      <c r="I12">
        <v>280</v>
      </c>
      <c r="J12">
        <f t="shared" si="0"/>
        <v>675</v>
      </c>
      <c r="K12" s="18">
        <f t="shared" si="1"/>
        <v>4.4349540078843628</v>
      </c>
    </row>
    <row r="13" spans="1:13" x14ac:dyDescent="0.2">
      <c r="A13" t="s">
        <v>101</v>
      </c>
      <c r="B13" t="s">
        <v>102</v>
      </c>
      <c r="C13">
        <v>150.69999999999999</v>
      </c>
      <c r="D13">
        <v>155</v>
      </c>
      <c r="E13" t="s">
        <v>12</v>
      </c>
      <c r="F13">
        <v>10</v>
      </c>
      <c r="G13">
        <v>160</v>
      </c>
      <c r="H13">
        <v>180</v>
      </c>
      <c r="I13">
        <v>315</v>
      </c>
      <c r="J13">
        <f t="shared" si="0"/>
        <v>655</v>
      </c>
      <c r="K13" s="18">
        <f t="shared" si="1"/>
        <v>4.346383543463836</v>
      </c>
    </row>
    <row r="14" spans="1:13" x14ac:dyDescent="0.2">
      <c r="A14" t="s">
        <v>49</v>
      </c>
      <c r="B14" t="s">
        <v>112</v>
      </c>
      <c r="C14">
        <v>150.30000000000001</v>
      </c>
      <c r="D14">
        <v>155</v>
      </c>
      <c r="E14" t="s">
        <v>41</v>
      </c>
      <c r="F14">
        <v>9</v>
      </c>
      <c r="G14">
        <v>175</v>
      </c>
      <c r="H14">
        <v>175</v>
      </c>
      <c r="I14">
        <v>300</v>
      </c>
      <c r="J14">
        <f t="shared" si="0"/>
        <v>650</v>
      </c>
      <c r="K14" s="18">
        <f t="shared" si="1"/>
        <v>4.324683965402528</v>
      </c>
      <c r="L14">
        <v>1</v>
      </c>
      <c r="M14" t="s">
        <v>546</v>
      </c>
    </row>
    <row r="15" spans="1:13" x14ac:dyDescent="0.2">
      <c r="A15" t="s">
        <v>118</v>
      </c>
      <c r="B15" t="s">
        <v>119</v>
      </c>
      <c r="C15">
        <v>154.4</v>
      </c>
      <c r="D15">
        <v>155</v>
      </c>
      <c r="E15" t="s">
        <v>120</v>
      </c>
      <c r="F15">
        <v>9</v>
      </c>
      <c r="G15">
        <v>175</v>
      </c>
      <c r="H15">
        <v>160</v>
      </c>
      <c r="I15">
        <v>315</v>
      </c>
      <c r="J15">
        <f t="shared" si="0"/>
        <v>650</v>
      </c>
      <c r="K15" s="18">
        <f t="shared" si="1"/>
        <v>4.2098445595854921</v>
      </c>
    </row>
    <row r="16" spans="1:13" x14ac:dyDescent="0.2">
      <c r="A16" t="s">
        <v>98</v>
      </c>
      <c r="B16" t="s">
        <v>99</v>
      </c>
      <c r="C16">
        <v>147.5</v>
      </c>
      <c r="D16">
        <v>155</v>
      </c>
      <c r="E16" t="s">
        <v>12</v>
      </c>
      <c r="F16">
        <v>10</v>
      </c>
      <c r="G16">
        <v>190</v>
      </c>
      <c r="H16">
        <v>170</v>
      </c>
      <c r="I16">
        <v>265</v>
      </c>
      <c r="J16">
        <f t="shared" si="0"/>
        <v>625</v>
      </c>
      <c r="K16" s="18">
        <f t="shared" si="1"/>
        <v>4.2372881355932206</v>
      </c>
    </row>
    <row r="17" spans="1:11" x14ac:dyDescent="0.2">
      <c r="A17" t="s">
        <v>537</v>
      </c>
      <c r="B17" t="s">
        <v>111</v>
      </c>
      <c r="C17">
        <v>154.6</v>
      </c>
      <c r="D17">
        <v>155</v>
      </c>
      <c r="E17" t="s">
        <v>41</v>
      </c>
      <c r="F17">
        <v>10</v>
      </c>
      <c r="G17">
        <v>170</v>
      </c>
      <c r="H17">
        <v>150</v>
      </c>
      <c r="I17">
        <v>280</v>
      </c>
      <c r="J17">
        <f t="shared" si="0"/>
        <v>600</v>
      </c>
      <c r="K17" s="18">
        <f t="shared" si="1"/>
        <v>3.8809831824062098</v>
      </c>
    </row>
    <row r="18" spans="1:11" x14ac:dyDescent="0.2">
      <c r="A18" t="s">
        <v>127</v>
      </c>
      <c r="B18" t="s">
        <v>128</v>
      </c>
      <c r="C18">
        <v>146.9</v>
      </c>
      <c r="D18">
        <v>155</v>
      </c>
      <c r="E18" t="s">
        <v>29</v>
      </c>
      <c r="F18">
        <v>10</v>
      </c>
      <c r="G18">
        <v>185</v>
      </c>
      <c r="H18">
        <v>160</v>
      </c>
      <c r="I18">
        <v>245</v>
      </c>
      <c r="J18">
        <f t="shared" si="0"/>
        <v>590</v>
      </c>
      <c r="K18" s="18">
        <f t="shared" si="1"/>
        <v>4.0163376446562289</v>
      </c>
    </row>
    <row r="19" spans="1:11" x14ac:dyDescent="0.2">
      <c r="A19" t="s">
        <v>124</v>
      </c>
      <c r="B19" t="s">
        <v>125</v>
      </c>
      <c r="C19">
        <v>146.19999999999999</v>
      </c>
      <c r="D19">
        <v>155</v>
      </c>
      <c r="E19" t="s">
        <v>29</v>
      </c>
      <c r="F19">
        <v>10</v>
      </c>
      <c r="G19">
        <v>160</v>
      </c>
      <c r="H19">
        <v>165</v>
      </c>
      <c r="I19">
        <v>230</v>
      </c>
      <c r="J19">
        <f t="shared" si="0"/>
        <v>555</v>
      </c>
      <c r="K19" s="18">
        <f t="shared" si="1"/>
        <v>3.7961696306429551</v>
      </c>
    </row>
    <row r="20" spans="1:11" x14ac:dyDescent="0.2">
      <c r="A20" t="s">
        <v>135</v>
      </c>
      <c r="B20" t="s">
        <v>136</v>
      </c>
      <c r="C20">
        <v>155</v>
      </c>
      <c r="D20">
        <v>155</v>
      </c>
      <c r="E20" t="s">
        <v>20</v>
      </c>
      <c r="F20">
        <v>10</v>
      </c>
      <c r="G20">
        <v>155</v>
      </c>
      <c r="H20">
        <v>165</v>
      </c>
      <c r="I20">
        <v>225</v>
      </c>
      <c r="J20">
        <f t="shared" si="0"/>
        <v>545</v>
      </c>
      <c r="K20" s="18">
        <f t="shared" si="1"/>
        <v>3.5161290322580645</v>
      </c>
    </row>
    <row r="21" spans="1:11" x14ac:dyDescent="0.2">
      <c r="A21" t="s">
        <v>108</v>
      </c>
      <c r="B21" t="s">
        <v>131</v>
      </c>
      <c r="C21">
        <v>152.69999999999999</v>
      </c>
      <c r="D21">
        <v>155</v>
      </c>
      <c r="E21" t="s">
        <v>29</v>
      </c>
      <c r="F21">
        <v>10</v>
      </c>
      <c r="G21">
        <v>160</v>
      </c>
      <c r="H21">
        <v>155</v>
      </c>
      <c r="I21">
        <v>225</v>
      </c>
      <c r="J21">
        <f t="shared" si="0"/>
        <v>540</v>
      </c>
      <c r="K21" s="18">
        <f t="shared" si="1"/>
        <v>3.5363457760314345</v>
      </c>
    </row>
    <row r="22" spans="1:11" x14ac:dyDescent="0.2">
      <c r="A22" t="s">
        <v>96</v>
      </c>
      <c r="B22" t="s">
        <v>97</v>
      </c>
      <c r="C22">
        <v>154.9</v>
      </c>
      <c r="D22">
        <v>155</v>
      </c>
      <c r="E22" t="s">
        <v>12</v>
      </c>
      <c r="F22">
        <v>10</v>
      </c>
      <c r="G22">
        <v>160</v>
      </c>
      <c r="H22">
        <v>160</v>
      </c>
      <c r="I22">
        <v>220</v>
      </c>
      <c r="J22">
        <f t="shared" si="0"/>
        <v>540</v>
      </c>
      <c r="K22" s="18">
        <f t="shared" si="1"/>
        <v>3.4861200774693351</v>
      </c>
    </row>
    <row r="23" spans="1:11" x14ac:dyDescent="0.2">
      <c r="A23" t="s">
        <v>100</v>
      </c>
      <c r="B23" t="s">
        <v>70</v>
      </c>
      <c r="C23">
        <v>153.9</v>
      </c>
      <c r="D23">
        <v>155</v>
      </c>
      <c r="E23" t="s">
        <v>12</v>
      </c>
      <c r="F23">
        <v>9</v>
      </c>
      <c r="G23">
        <v>155</v>
      </c>
      <c r="H23">
        <v>135</v>
      </c>
      <c r="I23">
        <v>240</v>
      </c>
      <c r="J23">
        <f t="shared" si="0"/>
        <v>530</v>
      </c>
      <c r="K23" s="18">
        <f t="shared" si="1"/>
        <v>3.4437946718648473</v>
      </c>
    </row>
    <row r="24" spans="1:11" x14ac:dyDescent="0.2">
      <c r="A24" t="s">
        <v>96</v>
      </c>
      <c r="B24" t="s">
        <v>126</v>
      </c>
      <c r="C24">
        <v>154.1</v>
      </c>
      <c r="D24">
        <v>155</v>
      </c>
      <c r="E24" t="s">
        <v>29</v>
      </c>
      <c r="F24">
        <v>9</v>
      </c>
      <c r="G24">
        <v>155</v>
      </c>
      <c r="H24">
        <v>140</v>
      </c>
      <c r="I24">
        <v>235</v>
      </c>
      <c r="J24">
        <f t="shared" si="0"/>
        <v>530</v>
      </c>
      <c r="K24" s="18">
        <f t="shared" si="1"/>
        <v>3.4393251135626217</v>
      </c>
    </row>
    <row r="25" spans="1:11" x14ac:dyDescent="0.2">
      <c r="A25" t="s">
        <v>132</v>
      </c>
      <c r="B25" t="s">
        <v>133</v>
      </c>
      <c r="C25">
        <v>154.30000000000001</v>
      </c>
      <c r="D25">
        <v>155</v>
      </c>
      <c r="E25" t="s">
        <v>29</v>
      </c>
      <c r="F25">
        <v>9</v>
      </c>
      <c r="G25">
        <v>170</v>
      </c>
      <c r="H25">
        <v>140</v>
      </c>
      <c r="I25">
        <v>220</v>
      </c>
      <c r="J25">
        <f t="shared" si="0"/>
        <v>530</v>
      </c>
      <c r="K25" s="18">
        <f t="shared" si="1"/>
        <v>3.4348671419313024</v>
      </c>
    </row>
    <row r="26" spans="1:11" x14ac:dyDescent="0.2">
      <c r="A26" t="s">
        <v>137</v>
      </c>
      <c r="B26" t="s">
        <v>138</v>
      </c>
      <c r="C26">
        <v>154.9</v>
      </c>
      <c r="D26">
        <v>155</v>
      </c>
      <c r="E26" t="s">
        <v>20</v>
      </c>
      <c r="F26">
        <v>10</v>
      </c>
      <c r="G26">
        <v>155</v>
      </c>
      <c r="H26">
        <v>165</v>
      </c>
      <c r="I26">
        <v>210</v>
      </c>
      <c r="J26">
        <f t="shared" si="0"/>
        <v>530</v>
      </c>
      <c r="K26" s="18">
        <f t="shared" si="1"/>
        <v>3.4215622982569398</v>
      </c>
    </row>
    <row r="27" spans="1:11" x14ac:dyDescent="0.2">
      <c r="A27" t="s">
        <v>116</v>
      </c>
      <c r="B27" t="s">
        <v>117</v>
      </c>
      <c r="C27">
        <v>149.6</v>
      </c>
      <c r="D27">
        <v>155</v>
      </c>
      <c r="E27" t="s">
        <v>13</v>
      </c>
      <c r="F27">
        <v>10</v>
      </c>
      <c r="G27">
        <v>135</v>
      </c>
      <c r="H27">
        <v>160</v>
      </c>
      <c r="I27">
        <v>220</v>
      </c>
      <c r="J27">
        <f t="shared" si="0"/>
        <v>515</v>
      </c>
      <c r="K27" s="18">
        <f t="shared" si="1"/>
        <v>3.4425133689839575</v>
      </c>
    </row>
    <row r="28" spans="1:11" x14ac:dyDescent="0.2">
      <c r="A28" t="s">
        <v>108</v>
      </c>
      <c r="B28" t="s">
        <v>109</v>
      </c>
      <c r="C28">
        <v>152</v>
      </c>
      <c r="D28">
        <v>155</v>
      </c>
      <c r="E28" t="s">
        <v>107</v>
      </c>
      <c r="F28">
        <v>9</v>
      </c>
      <c r="G28">
        <v>155</v>
      </c>
      <c r="H28">
        <v>150</v>
      </c>
      <c r="I28">
        <v>210</v>
      </c>
      <c r="J28">
        <f t="shared" si="0"/>
        <v>515</v>
      </c>
      <c r="K28" s="18">
        <f t="shared" si="1"/>
        <v>3.388157894736842</v>
      </c>
    </row>
    <row r="29" spans="1:11" x14ac:dyDescent="0.2">
      <c r="A29" t="s">
        <v>88</v>
      </c>
      <c r="B29" t="s">
        <v>105</v>
      </c>
      <c r="C29">
        <v>152.80000000000001</v>
      </c>
      <c r="D29">
        <v>155</v>
      </c>
      <c r="E29" t="s">
        <v>12</v>
      </c>
      <c r="F29">
        <v>9</v>
      </c>
      <c r="G29">
        <v>160</v>
      </c>
      <c r="H29">
        <v>130</v>
      </c>
      <c r="I29">
        <v>215</v>
      </c>
      <c r="J29">
        <f t="shared" si="0"/>
        <v>505</v>
      </c>
      <c r="K29" s="18">
        <f t="shared" si="1"/>
        <v>3.3049738219895284</v>
      </c>
    </row>
    <row r="30" spans="1:11" x14ac:dyDescent="0.2">
      <c r="A30" t="s">
        <v>90</v>
      </c>
      <c r="B30" t="s">
        <v>106</v>
      </c>
      <c r="C30">
        <v>149.6</v>
      </c>
      <c r="D30">
        <v>155</v>
      </c>
      <c r="E30" t="s">
        <v>107</v>
      </c>
      <c r="F30">
        <v>10</v>
      </c>
      <c r="G30">
        <v>145</v>
      </c>
      <c r="H30">
        <v>135</v>
      </c>
      <c r="I30">
        <v>215</v>
      </c>
      <c r="J30">
        <f t="shared" si="0"/>
        <v>495</v>
      </c>
      <c r="K30" s="18">
        <f t="shared" si="1"/>
        <v>3.3088235294117649</v>
      </c>
    </row>
    <row r="31" spans="1:11" x14ac:dyDescent="0.2">
      <c r="A31" t="s">
        <v>96</v>
      </c>
      <c r="B31" t="s">
        <v>115</v>
      </c>
      <c r="C31">
        <v>150.1</v>
      </c>
      <c r="D31">
        <v>155</v>
      </c>
      <c r="E31" t="s">
        <v>41</v>
      </c>
      <c r="F31">
        <v>8</v>
      </c>
      <c r="G31">
        <v>140</v>
      </c>
      <c r="H31">
        <v>135</v>
      </c>
      <c r="I31">
        <v>215</v>
      </c>
      <c r="J31">
        <f t="shared" si="0"/>
        <v>490</v>
      </c>
      <c r="K31" s="18">
        <f t="shared" si="1"/>
        <v>3.2644903397734844</v>
      </c>
    </row>
    <row r="32" spans="1:11" x14ac:dyDescent="0.2">
      <c r="A32" t="s">
        <v>113</v>
      </c>
      <c r="B32" t="s">
        <v>114</v>
      </c>
      <c r="C32">
        <v>150.80000000000001</v>
      </c>
      <c r="D32">
        <v>155</v>
      </c>
      <c r="E32" t="s">
        <v>41</v>
      </c>
      <c r="F32">
        <v>9</v>
      </c>
      <c r="G32">
        <v>140</v>
      </c>
      <c r="H32">
        <v>120</v>
      </c>
      <c r="I32">
        <v>220</v>
      </c>
      <c r="J32">
        <f t="shared" si="0"/>
        <v>480</v>
      </c>
      <c r="K32" s="18">
        <f t="shared" si="1"/>
        <v>3.183023872679045</v>
      </c>
    </row>
    <row r="33" spans="1:11" x14ac:dyDescent="0.2">
      <c r="A33" t="s">
        <v>92</v>
      </c>
      <c r="B33" t="s">
        <v>93</v>
      </c>
      <c r="C33">
        <v>148.30000000000001</v>
      </c>
      <c r="D33">
        <v>155</v>
      </c>
      <c r="E33" t="s">
        <v>12</v>
      </c>
      <c r="F33">
        <v>9</v>
      </c>
      <c r="G33">
        <v>140</v>
      </c>
      <c r="H33">
        <v>100</v>
      </c>
      <c r="I33">
        <v>180</v>
      </c>
      <c r="J33">
        <f t="shared" si="0"/>
        <v>420</v>
      </c>
      <c r="K33" s="18">
        <f t="shared" si="1"/>
        <v>2.8320971004720161</v>
      </c>
    </row>
    <row r="34" spans="1:11" x14ac:dyDescent="0.2">
      <c r="A34" t="s">
        <v>134</v>
      </c>
      <c r="B34" t="s">
        <v>536</v>
      </c>
      <c r="C34">
        <v>153</v>
      </c>
      <c r="D34">
        <v>155</v>
      </c>
      <c r="E34" t="s">
        <v>20</v>
      </c>
      <c r="F34">
        <v>11</v>
      </c>
      <c r="G34">
        <v>95</v>
      </c>
      <c r="H34">
        <v>90</v>
      </c>
      <c r="I34">
        <v>200</v>
      </c>
      <c r="J34">
        <f t="shared" si="0"/>
        <v>385</v>
      </c>
      <c r="K34" s="18">
        <f t="shared" si="1"/>
        <v>2.5163398692810457</v>
      </c>
    </row>
    <row r="35" spans="1:11" x14ac:dyDescent="0.2">
      <c r="A35" t="s">
        <v>94</v>
      </c>
      <c r="B35" t="s">
        <v>143</v>
      </c>
      <c r="C35">
        <v>155</v>
      </c>
      <c r="D35">
        <v>155</v>
      </c>
      <c r="E35" t="s">
        <v>44</v>
      </c>
      <c r="F35">
        <v>10</v>
      </c>
      <c r="G35">
        <v>90</v>
      </c>
      <c r="H35">
        <v>105</v>
      </c>
      <c r="I35">
        <v>145</v>
      </c>
      <c r="J35">
        <f t="shared" si="0"/>
        <v>340</v>
      </c>
      <c r="K35" s="18">
        <f t="shared" si="1"/>
        <v>2.193548387096774</v>
      </c>
    </row>
    <row r="36" spans="1:11" x14ac:dyDescent="0.2">
      <c r="A36" t="s">
        <v>90</v>
      </c>
      <c r="B36" t="s">
        <v>91</v>
      </c>
      <c r="C36">
        <v>150.9</v>
      </c>
      <c r="D36">
        <v>155</v>
      </c>
      <c r="E36" t="s">
        <v>25</v>
      </c>
      <c r="F36">
        <v>9</v>
      </c>
      <c r="G36">
        <v>0</v>
      </c>
      <c r="H36">
        <v>0</v>
      </c>
      <c r="I36">
        <v>265</v>
      </c>
      <c r="J36">
        <f t="shared" si="0"/>
        <v>265</v>
      </c>
      <c r="K36" s="18">
        <f t="shared" si="1"/>
        <v>1.756129887342611</v>
      </c>
    </row>
    <row r="37" spans="1:11" x14ac:dyDescent="0.2">
      <c r="A37" t="s">
        <v>146</v>
      </c>
      <c r="B37" t="s">
        <v>147</v>
      </c>
      <c r="C37">
        <v>155</v>
      </c>
      <c r="D37">
        <v>155</v>
      </c>
      <c r="E37" t="s">
        <v>12</v>
      </c>
      <c r="F37">
        <v>11</v>
      </c>
      <c r="G37">
        <v>0</v>
      </c>
      <c r="H37">
        <v>0</v>
      </c>
      <c r="I37">
        <v>0</v>
      </c>
      <c r="J37">
        <f t="shared" si="0"/>
        <v>0</v>
      </c>
      <c r="K37" s="18">
        <f t="shared" si="1"/>
        <v>0</v>
      </c>
    </row>
  </sheetData>
  <sortState ref="A2:M37">
    <sortCondition descending="1" ref="J2:J37"/>
    <sortCondition ref="C2:C37"/>
  </sortState>
  <phoneticPr fontId="2" type="noConversion"/>
  <printOptions gridLines="1"/>
  <pageMargins left="0.75" right="0.75" top="1" bottom="1" header="0.5" footer="0.5"/>
  <pageSetup scale="8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workbookViewId="0"/>
  </sheetViews>
  <sheetFormatPr defaultRowHeight="12.75" x14ac:dyDescent="0.2"/>
  <cols>
    <col min="1" max="1" width="13" bestFit="1" customWidth="1"/>
    <col min="2" max="2" width="12.85546875" bestFit="1" customWidth="1"/>
    <col min="3" max="3" width="15.42578125" bestFit="1" customWidth="1"/>
    <col min="4" max="4" width="15.7109375" bestFit="1" customWidth="1"/>
    <col min="5" max="5" width="14.42578125" bestFit="1" customWidth="1"/>
    <col min="6" max="6" width="7.85546875" bestFit="1" customWidth="1"/>
    <col min="7" max="7" width="8.42578125" bestFit="1" customWidth="1"/>
    <col min="8" max="8" width="14.28515625" bestFit="1" customWidth="1"/>
    <col min="9" max="9" width="7.7109375" bestFit="1" customWidth="1"/>
    <col min="10" max="10" width="6.7109375" bestFit="1" customWidth="1"/>
    <col min="11" max="11" width="12.7109375" style="4" customWidth="1"/>
    <col min="12" max="12" width="8.28515625" bestFit="1" customWidth="1"/>
    <col min="13" max="13" width="18.7109375" bestFit="1" customWidth="1"/>
  </cols>
  <sheetData>
    <row r="1" spans="1:13" ht="31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5" t="s">
        <v>36</v>
      </c>
      <c r="M1" s="10" t="s">
        <v>547</v>
      </c>
    </row>
    <row r="2" spans="1:13" x14ac:dyDescent="0.2">
      <c r="A2" t="s">
        <v>233</v>
      </c>
      <c r="B2" t="s">
        <v>234</v>
      </c>
      <c r="C2">
        <v>161.4</v>
      </c>
      <c r="D2">
        <v>165</v>
      </c>
      <c r="E2" t="s">
        <v>17</v>
      </c>
      <c r="F2">
        <v>12</v>
      </c>
      <c r="G2">
        <v>260</v>
      </c>
      <c r="H2">
        <v>185</v>
      </c>
      <c r="I2">
        <v>350</v>
      </c>
      <c r="J2">
        <f t="shared" ref="J2:J40" si="0">G2+H2+I2</f>
        <v>795</v>
      </c>
      <c r="K2" s="18">
        <f t="shared" ref="K2:K40" si="1">J2/C2</f>
        <v>4.925650557620818</v>
      </c>
      <c r="L2">
        <v>10</v>
      </c>
    </row>
    <row r="3" spans="1:13" x14ac:dyDescent="0.2">
      <c r="A3" t="s">
        <v>261</v>
      </c>
      <c r="B3" t="s">
        <v>262</v>
      </c>
      <c r="C3">
        <v>158.19999999999999</v>
      </c>
      <c r="D3">
        <v>165</v>
      </c>
      <c r="E3" t="s">
        <v>20</v>
      </c>
      <c r="F3">
        <v>11</v>
      </c>
      <c r="G3">
        <v>235</v>
      </c>
      <c r="H3">
        <v>215</v>
      </c>
      <c r="I3">
        <v>300</v>
      </c>
      <c r="J3">
        <f t="shared" si="0"/>
        <v>750</v>
      </c>
      <c r="K3" s="18">
        <f t="shared" si="1"/>
        <v>4.7408343868520859</v>
      </c>
      <c r="L3">
        <v>8</v>
      </c>
    </row>
    <row r="4" spans="1:13" x14ac:dyDescent="0.2">
      <c r="A4" t="s">
        <v>201</v>
      </c>
      <c r="B4" t="s">
        <v>202</v>
      </c>
      <c r="C4">
        <v>159.9</v>
      </c>
      <c r="D4">
        <v>165</v>
      </c>
      <c r="E4" t="s">
        <v>25</v>
      </c>
      <c r="F4">
        <v>11</v>
      </c>
      <c r="G4">
        <v>205</v>
      </c>
      <c r="H4">
        <v>225</v>
      </c>
      <c r="I4">
        <v>320</v>
      </c>
      <c r="J4">
        <f t="shared" si="0"/>
        <v>750</v>
      </c>
      <c r="K4" s="18">
        <f t="shared" si="1"/>
        <v>4.6904315196998123</v>
      </c>
      <c r="L4">
        <v>6</v>
      </c>
    </row>
    <row r="5" spans="1:13" x14ac:dyDescent="0.2">
      <c r="A5" t="s">
        <v>203</v>
      </c>
      <c r="B5" t="s">
        <v>204</v>
      </c>
      <c r="C5">
        <v>165</v>
      </c>
      <c r="D5">
        <v>165</v>
      </c>
      <c r="E5" t="s">
        <v>12</v>
      </c>
      <c r="F5">
        <v>10</v>
      </c>
      <c r="G5">
        <v>230</v>
      </c>
      <c r="H5">
        <v>200</v>
      </c>
      <c r="I5">
        <v>315</v>
      </c>
      <c r="J5">
        <f t="shared" si="0"/>
        <v>745</v>
      </c>
      <c r="K5" s="18">
        <f t="shared" si="1"/>
        <v>4.5151515151515156</v>
      </c>
      <c r="L5">
        <v>4</v>
      </c>
    </row>
    <row r="6" spans="1:13" x14ac:dyDescent="0.2">
      <c r="A6" t="s">
        <v>248</v>
      </c>
      <c r="B6" t="s">
        <v>249</v>
      </c>
      <c r="C6">
        <v>157</v>
      </c>
      <c r="D6">
        <v>165</v>
      </c>
      <c r="E6" t="s">
        <v>22</v>
      </c>
      <c r="F6">
        <v>10</v>
      </c>
      <c r="G6">
        <v>205</v>
      </c>
      <c r="H6">
        <v>235</v>
      </c>
      <c r="I6">
        <v>300</v>
      </c>
      <c r="J6">
        <f t="shared" si="0"/>
        <v>740</v>
      </c>
      <c r="K6" s="18">
        <f t="shared" si="1"/>
        <v>4.7133757961783438</v>
      </c>
      <c r="L6">
        <v>2</v>
      </c>
    </row>
    <row r="7" spans="1:13" x14ac:dyDescent="0.2">
      <c r="A7" t="s">
        <v>210</v>
      </c>
      <c r="B7" t="s">
        <v>241</v>
      </c>
      <c r="C7">
        <v>165</v>
      </c>
      <c r="D7">
        <v>165</v>
      </c>
      <c r="E7" t="s">
        <v>17</v>
      </c>
      <c r="F7">
        <v>11</v>
      </c>
      <c r="G7">
        <v>215</v>
      </c>
      <c r="H7">
        <v>205</v>
      </c>
      <c r="I7">
        <v>315</v>
      </c>
      <c r="J7">
        <f t="shared" si="0"/>
        <v>735</v>
      </c>
      <c r="K7" s="18">
        <f t="shared" si="1"/>
        <v>4.4545454545454541</v>
      </c>
    </row>
    <row r="8" spans="1:13" x14ac:dyDescent="0.2">
      <c r="A8" t="s">
        <v>214</v>
      </c>
      <c r="B8" t="s">
        <v>215</v>
      </c>
      <c r="C8">
        <v>163</v>
      </c>
      <c r="D8">
        <v>165</v>
      </c>
      <c r="E8" t="s">
        <v>12</v>
      </c>
      <c r="F8">
        <v>11</v>
      </c>
      <c r="G8">
        <v>220</v>
      </c>
      <c r="H8">
        <v>215</v>
      </c>
      <c r="I8">
        <v>280</v>
      </c>
      <c r="J8">
        <f t="shared" si="0"/>
        <v>715</v>
      </c>
      <c r="K8" s="18">
        <f t="shared" si="1"/>
        <v>4.3865030674846626</v>
      </c>
    </row>
    <row r="9" spans="1:13" x14ac:dyDescent="0.2">
      <c r="A9" t="s">
        <v>253</v>
      </c>
      <c r="B9" t="s">
        <v>254</v>
      </c>
      <c r="C9">
        <v>160.69999999999999</v>
      </c>
      <c r="D9">
        <v>165</v>
      </c>
      <c r="E9" t="s">
        <v>29</v>
      </c>
      <c r="F9">
        <v>11</v>
      </c>
      <c r="G9">
        <v>195</v>
      </c>
      <c r="H9">
        <v>200</v>
      </c>
      <c r="I9">
        <v>315</v>
      </c>
      <c r="J9">
        <f t="shared" si="0"/>
        <v>710</v>
      </c>
      <c r="K9" s="18">
        <f t="shared" si="1"/>
        <v>4.418170504044804</v>
      </c>
    </row>
    <row r="10" spans="1:13" x14ac:dyDescent="0.2">
      <c r="A10" t="s">
        <v>224</v>
      </c>
      <c r="B10" t="s">
        <v>93</v>
      </c>
      <c r="C10">
        <v>161.19999999999999</v>
      </c>
      <c r="D10">
        <v>165</v>
      </c>
      <c r="E10" t="s">
        <v>33</v>
      </c>
      <c r="F10">
        <v>11</v>
      </c>
      <c r="G10">
        <v>245</v>
      </c>
      <c r="H10">
        <v>205</v>
      </c>
      <c r="I10">
        <v>255</v>
      </c>
      <c r="J10">
        <f t="shared" si="0"/>
        <v>705</v>
      </c>
      <c r="K10" s="18">
        <f t="shared" si="1"/>
        <v>4.3734491315136479</v>
      </c>
    </row>
    <row r="11" spans="1:13" x14ac:dyDescent="0.2">
      <c r="A11" t="s">
        <v>259</v>
      </c>
      <c r="B11" t="s">
        <v>260</v>
      </c>
      <c r="C11">
        <v>162.80000000000001</v>
      </c>
      <c r="D11">
        <v>165</v>
      </c>
      <c r="E11" t="s">
        <v>20</v>
      </c>
      <c r="F11">
        <v>11</v>
      </c>
      <c r="G11">
        <v>220</v>
      </c>
      <c r="H11">
        <v>185</v>
      </c>
      <c r="I11">
        <v>290</v>
      </c>
      <c r="J11">
        <f t="shared" si="0"/>
        <v>695</v>
      </c>
      <c r="K11" s="18">
        <f t="shared" si="1"/>
        <v>4.2690417690417686</v>
      </c>
    </row>
    <row r="12" spans="1:13" x14ac:dyDescent="0.2">
      <c r="A12" t="s">
        <v>210</v>
      </c>
      <c r="B12" t="s">
        <v>211</v>
      </c>
      <c r="C12">
        <v>165</v>
      </c>
      <c r="D12">
        <v>165</v>
      </c>
      <c r="E12" t="s">
        <v>12</v>
      </c>
      <c r="F12">
        <v>10</v>
      </c>
      <c r="G12">
        <v>200</v>
      </c>
      <c r="H12">
        <v>205</v>
      </c>
      <c r="I12">
        <v>285</v>
      </c>
      <c r="J12">
        <f t="shared" si="0"/>
        <v>690</v>
      </c>
      <c r="K12" s="18">
        <f t="shared" si="1"/>
        <v>4.1818181818181817</v>
      </c>
    </row>
    <row r="13" spans="1:13" x14ac:dyDescent="0.2">
      <c r="A13" t="s">
        <v>208</v>
      </c>
      <c r="B13" t="s">
        <v>209</v>
      </c>
      <c r="C13">
        <v>158</v>
      </c>
      <c r="D13">
        <v>165</v>
      </c>
      <c r="E13" t="s">
        <v>12</v>
      </c>
      <c r="F13">
        <v>10</v>
      </c>
      <c r="G13">
        <v>225</v>
      </c>
      <c r="H13">
        <v>195</v>
      </c>
      <c r="I13">
        <v>265</v>
      </c>
      <c r="J13">
        <f t="shared" si="0"/>
        <v>685</v>
      </c>
      <c r="K13" s="18">
        <f t="shared" si="1"/>
        <v>4.3354430379746836</v>
      </c>
    </row>
    <row r="14" spans="1:13" x14ac:dyDescent="0.2">
      <c r="A14" t="s">
        <v>543</v>
      </c>
      <c r="B14" t="s">
        <v>250</v>
      </c>
      <c r="C14">
        <v>158.6</v>
      </c>
      <c r="D14">
        <v>165</v>
      </c>
      <c r="E14" t="s">
        <v>22</v>
      </c>
      <c r="F14">
        <v>10</v>
      </c>
      <c r="G14">
        <v>195</v>
      </c>
      <c r="H14">
        <v>200</v>
      </c>
      <c r="I14">
        <v>285</v>
      </c>
      <c r="J14">
        <f t="shared" si="0"/>
        <v>680</v>
      </c>
      <c r="K14" s="18">
        <f t="shared" si="1"/>
        <v>4.2875157629255991</v>
      </c>
    </row>
    <row r="15" spans="1:13" x14ac:dyDescent="0.2">
      <c r="A15" t="s">
        <v>251</v>
      </c>
      <c r="B15" t="s">
        <v>252</v>
      </c>
      <c r="C15">
        <v>160.1</v>
      </c>
      <c r="D15">
        <v>165</v>
      </c>
      <c r="E15" t="s">
        <v>29</v>
      </c>
      <c r="F15">
        <v>11</v>
      </c>
      <c r="G15">
        <v>205</v>
      </c>
      <c r="H15">
        <v>185</v>
      </c>
      <c r="I15">
        <v>275</v>
      </c>
      <c r="J15">
        <f t="shared" si="0"/>
        <v>665</v>
      </c>
      <c r="K15" s="18">
        <f t="shared" si="1"/>
        <v>4.1536539662710803</v>
      </c>
    </row>
    <row r="16" spans="1:13" x14ac:dyDescent="0.2">
      <c r="A16" t="s">
        <v>232</v>
      </c>
      <c r="B16" t="s">
        <v>125</v>
      </c>
      <c r="C16">
        <v>159.19999999999999</v>
      </c>
      <c r="D16">
        <v>165</v>
      </c>
      <c r="E16" t="s">
        <v>17</v>
      </c>
      <c r="F16">
        <v>12</v>
      </c>
      <c r="G16">
        <v>210</v>
      </c>
      <c r="H16">
        <v>195</v>
      </c>
      <c r="I16">
        <v>255</v>
      </c>
      <c r="J16">
        <f t="shared" si="0"/>
        <v>660</v>
      </c>
      <c r="K16" s="18">
        <f t="shared" si="1"/>
        <v>4.1457286432160805</v>
      </c>
    </row>
    <row r="17" spans="1:13" x14ac:dyDescent="0.2">
      <c r="A17" t="s">
        <v>228</v>
      </c>
      <c r="B17" t="s">
        <v>229</v>
      </c>
      <c r="C17">
        <v>158.80000000000001</v>
      </c>
      <c r="D17">
        <v>165</v>
      </c>
      <c r="E17" t="s">
        <v>33</v>
      </c>
      <c r="F17">
        <v>10</v>
      </c>
      <c r="G17">
        <v>195</v>
      </c>
      <c r="H17">
        <v>200</v>
      </c>
      <c r="I17">
        <v>250</v>
      </c>
      <c r="J17">
        <f t="shared" si="0"/>
        <v>645</v>
      </c>
      <c r="K17" s="18">
        <f t="shared" si="1"/>
        <v>4.0617128463476071</v>
      </c>
    </row>
    <row r="18" spans="1:13" x14ac:dyDescent="0.2">
      <c r="A18" t="s">
        <v>242</v>
      </c>
      <c r="B18" t="s">
        <v>243</v>
      </c>
      <c r="C18">
        <v>163.19999999999999</v>
      </c>
      <c r="D18">
        <v>165</v>
      </c>
      <c r="E18" t="s">
        <v>12</v>
      </c>
      <c r="F18">
        <v>11</v>
      </c>
      <c r="G18">
        <v>205</v>
      </c>
      <c r="H18">
        <v>175</v>
      </c>
      <c r="I18">
        <v>265</v>
      </c>
      <c r="J18">
        <f t="shared" si="0"/>
        <v>645</v>
      </c>
      <c r="K18" s="18">
        <f t="shared" si="1"/>
        <v>3.9522058823529416</v>
      </c>
    </row>
    <row r="19" spans="1:13" x14ac:dyDescent="0.2">
      <c r="A19" t="s">
        <v>237</v>
      </c>
      <c r="B19" t="s">
        <v>238</v>
      </c>
      <c r="C19">
        <v>160.80000000000001</v>
      </c>
      <c r="D19">
        <v>165</v>
      </c>
      <c r="E19" t="s">
        <v>17</v>
      </c>
      <c r="F19">
        <v>9</v>
      </c>
      <c r="G19">
        <v>175</v>
      </c>
      <c r="H19">
        <v>165</v>
      </c>
      <c r="I19">
        <v>300</v>
      </c>
      <c r="J19">
        <f t="shared" si="0"/>
        <v>640</v>
      </c>
      <c r="K19" s="18">
        <f t="shared" si="1"/>
        <v>3.9800995024875618</v>
      </c>
      <c r="L19">
        <v>1</v>
      </c>
      <c r="M19" t="s">
        <v>546</v>
      </c>
    </row>
    <row r="20" spans="1:13" x14ac:dyDescent="0.2">
      <c r="A20" t="s">
        <v>85</v>
      </c>
      <c r="B20" t="s">
        <v>207</v>
      </c>
      <c r="C20">
        <v>161.19999999999999</v>
      </c>
      <c r="D20">
        <v>165</v>
      </c>
      <c r="E20" t="s">
        <v>12</v>
      </c>
      <c r="F20">
        <v>11</v>
      </c>
      <c r="G20">
        <v>220</v>
      </c>
      <c r="H20">
        <v>160</v>
      </c>
      <c r="I20">
        <v>260</v>
      </c>
      <c r="J20">
        <f t="shared" si="0"/>
        <v>640</v>
      </c>
      <c r="K20" s="18">
        <f t="shared" si="1"/>
        <v>3.9702233250620349</v>
      </c>
    </row>
    <row r="21" spans="1:13" x14ac:dyDescent="0.2">
      <c r="A21" t="s">
        <v>205</v>
      </c>
      <c r="B21" t="s">
        <v>206</v>
      </c>
      <c r="C21">
        <v>164.5</v>
      </c>
      <c r="D21">
        <v>165</v>
      </c>
      <c r="E21" t="s">
        <v>12</v>
      </c>
      <c r="F21">
        <v>10</v>
      </c>
      <c r="G21">
        <v>220</v>
      </c>
      <c r="H21">
        <v>170</v>
      </c>
      <c r="I21">
        <v>250</v>
      </c>
      <c r="J21">
        <f t="shared" si="0"/>
        <v>640</v>
      </c>
      <c r="K21" s="18">
        <f t="shared" si="1"/>
        <v>3.8905775075987843</v>
      </c>
    </row>
    <row r="22" spans="1:13" x14ac:dyDescent="0.2">
      <c r="A22" t="s">
        <v>226</v>
      </c>
      <c r="B22" t="s">
        <v>227</v>
      </c>
      <c r="C22">
        <v>164</v>
      </c>
      <c r="D22">
        <v>165</v>
      </c>
      <c r="E22" t="s">
        <v>53</v>
      </c>
      <c r="F22">
        <v>10</v>
      </c>
      <c r="G22">
        <v>155</v>
      </c>
      <c r="H22">
        <v>165</v>
      </c>
      <c r="I22">
        <v>315</v>
      </c>
      <c r="J22">
        <f t="shared" si="0"/>
        <v>635</v>
      </c>
      <c r="K22" s="18">
        <f t="shared" si="1"/>
        <v>3.8719512195121952</v>
      </c>
    </row>
    <row r="23" spans="1:13" x14ac:dyDescent="0.2">
      <c r="A23" t="s">
        <v>220</v>
      </c>
      <c r="B23" t="s">
        <v>255</v>
      </c>
      <c r="C23">
        <v>158.80000000000001</v>
      </c>
      <c r="D23">
        <v>165</v>
      </c>
      <c r="E23" t="s">
        <v>29</v>
      </c>
      <c r="F23">
        <v>10</v>
      </c>
      <c r="G23">
        <v>165</v>
      </c>
      <c r="H23">
        <v>165</v>
      </c>
      <c r="I23">
        <v>285</v>
      </c>
      <c r="J23">
        <f t="shared" si="0"/>
        <v>615</v>
      </c>
      <c r="K23" s="18">
        <f t="shared" si="1"/>
        <v>3.8727959697732994</v>
      </c>
    </row>
    <row r="24" spans="1:13" x14ac:dyDescent="0.2">
      <c r="A24" t="s">
        <v>257</v>
      </c>
      <c r="B24" t="s">
        <v>263</v>
      </c>
      <c r="C24">
        <v>158.19999999999999</v>
      </c>
      <c r="D24">
        <v>165</v>
      </c>
      <c r="E24" t="s">
        <v>264</v>
      </c>
      <c r="F24">
        <v>11</v>
      </c>
      <c r="G24">
        <v>155</v>
      </c>
      <c r="H24">
        <v>180</v>
      </c>
      <c r="I24">
        <v>255</v>
      </c>
      <c r="J24">
        <f t="shared" si="0"/>
        <v>590</v>
      </c>
      <c r="K24" s="18">
        <f t="shared" si="1"/>
        <v>3.7294563843236412</v>
      </c>
    </row>
    <row r="25" spans="1:13" x14ac:dyDescent="0.2">
      <c r="A25" t="s">
        <v>220</v>
      </c>
      <c r="B25" t="s">
        <v>221</v>
      </c>
      <c r="C25">
        <v>164.4</v>
      </c>
      <c r="D25">
        <v>165</v>
      </c>
      <c r="E25" t="s">
        <v>12</v>
      </c>
      <c r="F25">
        <v>9</v>
      </c>
      <c r="G25">
        <v>150</v>
      </c>
      <c r="H25">
        <v>155</v>
      </c>
      <c r="I25">
        <v>280</v>
      </c>
      <c r="J25">
        <f t="shared" si="0"/>
        <v>585</v>
      </c>
      <c r="K25" s="18">
        <f t="shared" si="1"/>
        <v>3.5583941605839415</v>
      </c>
    </row>
    <row r="26" spans="1:13" x14ac:dyDescent="0.2">
      <c r="A26" t="s">
        <v>222</v>
      </c>
      <c r="B26" t="s">
        <v>223</v>
      </c>
      <c r="C26">
        <v>158.30000000000001</v>
      </c>
      <c r="D26">
        <v>165</v>
      </c>
      <c r="E26" t="s">
        <v>12</v>
      </c>
      <c r="F26">
        <v>11</v>
      </c>
      <c r="G26">
        <v>175</v>
      </c>
      <c r="H26">
        <v>180</v>
      </c>
      <c r="I26">
        <v>220</v>
      </c>
      <c r="J26">
        <f t="shared" si="0"/>
        <v>575</v>
      </c>
      <c r="K26" s="18">
        <f t="shared" si="1"/>
        <v>3.6323436512950091</v>
      </c>
    </row>
    <row r="27" spans="1:13" x14ac:dyDescent="0.2">
      <c r="A27" t="s">
        <v>212</v>
      </c>
      <c r="B27" t="s">
        <v>213</v>
      </c>
      <c r="C27">
        <v>157.5</v>
      </c>
      <c r="D27">
        <v>165</v>
      </c>
      <c r="E27" t="s">
        <v>12</v>
      </c>
      <c r="F27">
        <v>10</v>
      </c>
      <c r="G27">
        <v>175</v>
      </c>
      <c r="H27">
        <v>155</v>
      </c>
      <c r="I27">
        <v>235</v>
      </c>
      <c r="J27">
        <f t="shared" si="0"/>
        <v>565</v>
      </c>
      <c r="K27" s="18">
        <f t="shared" si="1"/>
        <v>3.5873015873015874</v>
      </c>
    </row>
    <row r="28" spans="1:13" x14ac:dyDescent="0.2">
      <c r="A28" t="s">
        <v>244</v>
      </c>
      <c r="B28" t="s">
        <v>245</v>
      </c>
      <c r="C28">
        <v>165</v>
      </c>
      <c r="D28">
        <v>165</v>
      </c>
      <c r="E28" t="s">
        <v>13</v>
      </c>
      <c r="F28">
        <v>9</v>
      </c>
      <c r="G28">
        <v>140</v>
      </c>
      <c r="H28">
        <v>165</v>
      </c>
      <c r="I28">
        <v>240</v>
      </c>
      <c r="J28">
        <f t="shared" si="0"/>
        <v>545</v>
      </c>
      <c r="K28" s="18">
        <f t="shared" si="1"/>
        <v>3.3030303030303032</v>
      </c>
    </row>
    <row r="29" spans="1:13" x14ac:dyDescent="0.2">
      <c r="A29" t="s">
        <v>218</v>
      </c>
      <c r="B29" t="s">
        <v>219</v>
      </c>
      <c r="C29">
        <v>161.19999999999999</v>
      </c>
      <c r="D29">
        <v>165</v>
      </c>
      <c r="E29" t="s">
        <v>12</v>
      </c>
      <c r="F29">
        <v>9</v>
      </c>
      <c r="G29">
        <v>175</v>
      </c>
      <c r="H29">
        <v>145</v>
      </c>
      <c r="I29">
        <v>220</v>
      </c>
      <c r="J29">
        <f t="shared" si="0"/>
        <v>540</v>
      </c>
      <c r="K29" s="18">
        <f t="shared" si="1"/>
        <v>3.3498759305210921</v>
      </c>
    </row>
    <row r="30" spans="1:13" x14ac:dyDescent="0.2">
      <c r="A30" t="s">
        <v>246</v>
      </c>
      <c r="B30" t="s">
        <v>247</v>
      </c>
      <c r="C30">
        <v>165</v>
      </c>
      <c r="D30">
        <v>165</v>
      </c>
      <c r="E30" t="s">
        <v>13</v>
      </c>
      <c r="F30">
        <v>10</v>
      </c>
      <c r="G30">
        <v>150</v>
      </c>
      <c r="H30">
        <v>165</v>
      </c>
      <c r="I30">
        <v>225</v>
      </c>
      <c r="J30">
        <f t="shared" si="0"/>
        <v>540</v>
      </c>
      <c r="K30" s="18">
        <f t="shared" si="1"/>
        <v>3.2727272727272729</v>
      </c>
    </row>
    <row r="31" spans="1:13" x14ac:dyDescent="0.2">
      <c r="A31" t="s">
        <v>240</v>
      </c>
      <c r="B31" t="s">
        <v>93</v>
      </c>
      <c r="C31">
        <v>160.19999999999999</v>
      </c>
      <c r="D31">
        <v>165</v>
      </c>
      <c r="E31" t="s">
        <v>13</v>
      </c>
      <c r="F31">
        <v>9</v>
      </c>
      <c r="G31">
        <v>150</v>
      </c>
      <c r="H31">
        <v>145</v>
      </c>
      <c r="I31">
        <v>235</v>
      </c>
      <c r="J31">
        <f t="shared" si="0"/>
        <v>530</v>
      </c>
      <c r="K31" s="18">
        <f t="shared" si="1"/>
        <v>3.3083645443196006</v>
      </c>
    </row>
    <row r="32" spans="1:13" x14ac:dyDescent="0.2">
      <c r="A32" t="s">
        <v>230</v>
      </c>
      <c r="B32" t="s">
        <v>231</v>
      </c>
      <c r="C32">
        <v>155.30000000000001</v>
      </c>
      <c r="D32">
        <v>165</v>
      </c>
      <c r="E32" t="s">
        <v>17</v>
      </c>
      <c r="F32">
        <v>9</v>
      </c>
      <c r="G32">
        <v>160</v>
      </c>
      <c r="H32">
        <v>145</v>
      </c>
      <c r="I32">
        <v>220</v>
      </c>
      <c r="J32">
        <f t="shared" si="0"/>
        <v>525</v>
      </c>
      <c r="K32" s="18">
        <f t="shared" si="1"/>
        <v>3.3805537669027688</v>
      </c>
    </row>
    <row r="33" spans="1:11" x14ac:dyDescent="0.2">
      <c r="A33" t="s">
        <v>216</v>
      </c>
      <c r="B33" t="s">
        <v>217</v>
      </c>
      <c r="C33">
        <v>159.19999999999999</v>
      </c>
      <c r="D33">
        <v>165</v>
      </c>
      <c r="E33" t="s">
        <v>12</v>
      </c>
      <c r="F33">
        <v>9</v>
      </c>
      <c r="G33">
        <v>165</v>
      </c>
      <c r="H33">
        <v>130</v>
      </c>
      <c r="I33">
        <v>230</v>
      </c>
      <c r="J33">
        <f t="shared" si="0"/>
        <v>525</v>
      </c>
      <c r="K33" s="18">
        <f t="shared" si="1"/>
        <v>3.2977386934673367</v>
      </c>
    </row>
    <row r="34" spans="1:11" x14ac:dyDescent="0.2">
      <c r="A34" t="s">
        <v>224</v>
      </c>
      <c r="B34" t="s">
        <v>225</v>
      </c>
      <c r="C34">
        <v>164.1</v>
      </c>
      <c r="D34">
        <v>165</v>
      </c>
      <c r="E34" t="s">
        <v>33</v>
      </c>
      <c r="F34">
        <v>10</v>
      </c>
      <c r="G34">
        <v>145</v>
      </c>
      <c r="H34">
        <v>175</v>
      </c>
      <c r="I34">
        <v>190</v>
      </c>
      <c r="J34">
        <f t="shared" si="0"/>
        <v>510</v>
      </c>
      <c r="K34" s="18">
        <f t="shared" si="1"/>
        <v>3.1078610603290677</v>
      </c>
    </row>
    <row r="35" spans="1:11" x14ac:dyDescent="0.2">
      <c r="A35" t="s">
        <v>47</v>
      </c>
      <c r="B35" t="s">
        <v>265</v>
      </c>
      <c r="C35">
        <v>161.9</v>
      </c>
      <c r="D35">
        <v>165</v>
      </c>
      <c r="E35" t="s">
        <v>264</v>
      </c>
      <c r="F35">
        <v>9</v>
      </c>
      <c r="G35">
        <v>150</v>
      </c>
      <c r="H35">
        <v>165</v>
      </c>
      <c r="I35">
        <v>185</v>
      </c>
      <c r="J35">
        <f t="shared" si="0"/>
        <v>500</v>
      </c>
      <c r="K35" s="18">
        <f t="shared" si="1"/>
        <v>3.0883261272390365</v>
      </c>
    </row>
    <row r="36" spans="1:11" x14ac:dyDescent="0.2">
      <c r="A36" t="s">
        <v>108</v>
      </c>
      <c r="B36" t="s">
        <v>256</v>
      </c>
      <c r="C36">
        <v>164.4</v>
      </c>
      <c r="D36">
        <v>165</v>
      </c>
      <c r="E36" t="s">
        <v>29</v>
      </c>
      <c r="F36">
        <v>9</v>
      </c>
      <c r="G36">
        <v>155</v>
      </c>
      <c r="H36">
        <v>140</v>
      </c>
      <c r="I36">
        <v>200</v>
      </c>
      <c r="J36">
        <f t="shared" si="0"/>
        <v>495</v>
      </c>
      <c r="K36" s="18">
        <f t="shared" si="1"/>
        <v>3.0109489051094891</v>
      </c>
    </row>
    <row r="37" spans="1:11" x14ac:dyDescent="0.2">
      <c r="A37" t="s">
        <v>235</v>
      </c>
      <c r="B37" t="s">
        <v>236</v>
      </c>
      <c r="C37">
        <v>160.6</v>
      </c>
      <c r="D37">
        <v>165</v>
      </c>
      <c r="E37" t="s">
        <v>17</v>
      </c>
      <c r="F37">
        <v>8</v>
      </c>
      <c r="G37">
        <v>175</v>
      </c>
      <c r="H37">
        <v>105</v>
      </c>
      <c r="I37">
        <v>200</v>
      </c>
      <c r="J37">
        <f t="shared" si="0"/>
        <v>480</v>
      </c>
      <c r="K37" s="18">
        <f t="shared" si="1"/>
        <v>2.9887920298879203</v>
      </c>
    </row>
    <row r="38" spans="1:11" x14ac:dyDescent="0.2">
      <c r="A38" t="s">
        <v>218</v>
      </c>
      <c r="B38" t="s">
        <v>239</v>
      </c>
      <c r="C38">
        <v>165</v>
      </c>
      <c r="D38">
        <v>165</v>
      </c>
      <c r="E38" t="s">
        <v>13</v>
      </c>
      <c r="F38">
        <v>9</v>
      </c>
      <c r="G38">
        <v>135</v>
      </c>
      <c r="H38">
        <v>120</v>
      </c>
      <c r="I38">
        <v>210</v>
      </c>
      <c r="J38">
        <f t="shared" si="0"/>
        <v>465</v>
      </c>
      <c r="K38" s="18">
        <f t="shared" si="1"/>
        <v>2.8181818181818183</v>
      </c>
    </row>
    <row r="39" spans="1:11" x14ac:dyDescent="0.2">
      <c r="A39" t="s">
        <v>257</v>
      </c>
      <c r="B39" t="s">
        <v>258</v>
      </c>
      <c r="C39">
        <v>156.30000000000001</v>
      </c>
      <c r="D39">
        <v>165</v>
      </c>
      <c r="E39" t="s">
        <v>29</v>
      </c>
      <c r="F39">
        <v>9</v>
      </c>
      <c r="G39">
        <v>0</v>
      </c>
      <c r="H39">
        <v>170</v>
      </c>
      <c r="I39">
        <v>290</v>
      </c>
      <c r="J39">
        <f t="shared" si="0"/>
        <v>460</v>
      </c>
      <c r="K39" s="18">
        <f t="shared" si="1"/>
        <v>2.9430582213691618</v>
      </c>
    </row>
    <row r="40" spans="1:11" x14ac:dyDescent="0.2">
      <c r="A40" t="s">
        <v>266</v>
      </c>
      <c r="B40" t="s">
        <v>267</v>
      </c>
      <c r="C40">
        <v>158.5</v>
      </c>
      <c r="D40">
        <v>165</v>
      </c>
      <c r="E40" t="s">
        <v>268</v>
      </c>
      <c r="F40">
        <v>10</v>
      </c>
      <c r="G40">
        <v>225</v>
      </c>
      <c r="H40">
        <v>0</v>
      </c>
      <c r="I40">
        <v>0</v>
      </c>
      <c r="J40">
        <f t="shared" si="0"/>
        <v>225</v>
      </c>
      <c r="K40" s="18">
        <f t="shared" si="1"/>
        <v>1.4195583596214512</v>
      </c>
    </row>
  </sheetData>
  <sortState ref="A2:M40">
    <sortCondition descending="1" ref="J2:J40"/>
    <sortCondition ref="C2:C40"/>
  </sortState>
  <phoneticPr fontId="2" type="noConversion"/>
  <printOptions gridLines="1"/>
  <pageMargins left="0.75" right="0.75" top="1" bottom="1" header="0.5" footer="0.5"/>
  <pageSetup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workbookViewId="0"/>
  </sheetViews>
  <sheetFormatPr defaultRowHeight="12.75" x14ac:dyDescent="0.2"/>
  <cols>
    <col min="1" max="1" width="13" bestFit="1" customWidth="1"/>
    <col min="2" max="2" width="13.140625" bestFit="1" customWidth="1"/>
    <col min="3" max="3" width="15.42578125" bestFit="1" customWidth="1"/>
    <col min="4" max="4" width="15.7109375" bestFit="1" customWidth="1"/>
    <col min="5" max="5" width="14.42578125" bestFit="1" customWidth="1"/>
    <col min="6" max="6" width="7.85546875" bestFit="1" customWidth="1"/>
    <col min="7" max="7" width="8.42578125" bestFit="1" customWidth="1"/>
    <col min="8" max="8" width="14.28515625" bestFit="1" customWidth="1"/>
    <col min="9" max="9" width="7.7109375" bestFit="1" customWidth="1"/>
    <col min="10" max="10" width="6.7109375" bestFit="1" customWidth="1"/>
    <col min="11" max="11" width="12.7109375" style="4" customWidth="1"/>
    <col min="12" max="12" width="8.28515625" bestFit="1" customWidth="1"/>
    <col min="13" max="13" width="18.7109375" bestFit="1" customWidth="1"/>
  </cols>
  <sheetData>
    <row r="1" spans="1:13" ht="31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5" t="s">
        <v>36</v>
      </c>
      <c r="M1" s="10" t="s">
        <v>547</v>
      </c>
    </row>
    <row r="2" spans="1:13" x14ac:dyDescent="0.2">
      <c r="A2" t="s">
        <v>170</v>
      </c>
      <c r="B2" t="s">
        <v>305</v>
      </c>
      <c r="C2">
        <v>173.2</v>
      </c>
      <c r="D2">
        <v>175</v>
      </c>
      <c r="E2" t="s">
        <v>22</v>
      </c>
      <c r="F2">
        <v>10</v>
      </c>
      <c r="G2">
        <v>270</v>
      </c>
      <c r="H2">
        <v>225</v>
      </c>
      <c r="I2">
        <v>425</v>
      </c>
      <c r="J2">
        <f t="shared" ref="J2:J44" si="0">G2+H2+I2</f>
        <v>920</v>
      </c>
      <c r="K2" s="18">
        <f t="shared" ref="K2:K44" si="1">J2/C2</f>
        <v>5.3117782909930717</v>
      </c>
      <c r="L2">
        <v>10</v>
      </c>
    </row>
    <row r="3" spans="1:13" x14ac:dyDescent="0.2">
      <c r="A3" t="s">
        <v>290</v>
      </c>
      <c r="B3" t="s">
        <v>291</v>
      </c>
      <c r="C3">
        <v>174.9</v>
      </c>
      <c r="D3">
        <v>175</v>
      </c>
      <c r="E3" t="s">
        <v>17</v>
      </c>
      <c r="F3">
        <v>11</v>
      </c>
      <c r="G3">
        <v>270</v>
      </c>
      <c r="H3">
        <v>225</v>
      </c>
      <c r="I3">
        <v>405</v>
      </c>
      <c r="J3">
        <f t="shared" si="0"/>
        <v>900</v>
      </c>
      <c r="K3" s="18">
        <f t="shared" si="1"/>
        <v>5.1457975986277873</v>
      </c>
      <c r="L3">
        <v>8</v>
      </c>
    </row>
    <row r="4" spans="1:13" x14ac:dyDescent="0.2">
      <c r="A4" t="s">
        <v>192</v>
      </c>
      <c r="B4" t="s">
        <v>278</v>
      </c>
      <c r="C4">
        <v>171.6</v>
      </c>
      <c r="D4">
        <v>175</v>
      </c>
      <c r="E4" t="s">
        <v>12</v>
      </c>
      <c r="F4">
        <v>10</v>
      </c>
      <c r="G4">
        <v>255</v>
      </c>
      <c r="H4">
        <v>245</v>
      </c>
      <c r="I4">
        <v>320</v>
      </c>
      <c r="J4">
        <f t="shared" si="0"/>
        <v>820</v>
      </c>
      <c r="K4" s="18">
        <f t="shared" si="1"/>
        <v>4.7785547785547786</v>
      </c>
      <c r="L4">
        <v>6</v>
      </c>
    </row>
    <row r="5" spans="1:13" x14ac:dyDescent="0.2">
      <c r="A5" t="s">
        <v>110</v>
      </c>
      <c r="B5" t="s">
        <v>166</v>
      </c>
      <c r="C5">
        <v>174.8</v>
      </c>
      <c r="D5">
        <v>175</v>
      </c>
      <c r="E5" t="s">
        <v>13</v>
      </c>
      <c r="F5">
        <v>10</v>
      </c>
      <c r="G5">
        <v>205</v>
      </c>
      <c r="H5">
        <v>225</v>
      </c>
      <c r="I5">
        <v>375</v>
      </c>
      <c r="J5">
        <f t="shared" si="0"/>
        <v>805</v>
      </c>
      <c r="K5" s="18">
        <f t="shared" si="1"/>
        <v>4.6052631578947363</v>
      </c>
      <c r="L5">
        <v>4</v>
      </c>
    </row>
    <row r="6" spans="1:13" x14ac:dyDescent="0.2">
      <c r="A6" t="s">
        <v>135</v>
      </c>
      <c r="B6" t="s">
        <v>286</v>
      </c>
      <c r="C6">
        <v>168</v>
      </c>
      <c r="D6">
        <v>175</v>
      </c>
      <c r="E6" t="s">
        <v>12</v>
      </c>
      <c r="F6">
        <v>10</v>
      </c>
      <c r="G6">
        <v>285</v>
      </c>
      <c r="H6">
        <v>205</v>
      </c>
      <c r="I6">
        <v>310</v>
      </c>
      <c r="J6">
        <f t="shared" si="0"/>
        <v>800</v>
      </c>
      <c r="K6" s="18">
        <f t="shared" si="1"/>
        <v>4.7619047619047619</v>
      </c>
      <c r="L6">
        <v>2</v>
      </c>
    </row>
    <row r="7" spans="1:13" x14ac:dyDescent="0.2">
      <c r="A7" t="s">
        <v>299</v>
      </c>
      <c r="B7" t="s">
        <v>300</v>
      </c>
      <c r="C7">
        <v>173.5</v>
      </c>
      <c r="D7">
        <v>175</v>
      </c>
      <c r="E7" t="s">
        <v>22</v>
      </c>
      <c r="F7">
        <v>10</v>
      </c>
      <c r="G7">
        <v>225</v>
      </c>
      <c r="H7">
        <v>235</v>
      </c>
      <c r="I7">
        <v>335</v>
      </c>
      <c r="J7">
        <f t="shared" si="0"/>
        <v>795</v>
      </c>
      <c r="K7" s="18">
        <f t="shared" si="1"/>
        <v>4.5821325648414986</v>
      </c>
    </row>
    <row r="8" spans="1:13" x14ac:dyDescent="0.2">
      <c r="A8" t="s">
        <v>301</v>
      </c>
      <c r="B8" t="s">
        <v>302</v>
      </c>
      <c r="C8">
        <v>168.2</v>
      </c>
      <c r="D8">
        <v>175</v>
      </c>
      <c r="E8" t="s">
        <v>22</v>
      </c>
      <c r="F8">
        <v>10</v>
      </c>
      <c r="G8">
        <v>225</v>
      </c>
      <c r="H8">
        <v>220</v>
      </c>
      <c r="I8">
        <v>345</v>
      </c>
      <c r="J8">
        <f t="shared" si="0"/>
        <v>790</v>
      </c>
      <c r="K8" s="18">
        <f t="shared" si="1"/>
        <v>4.6967895362663503</v>
      </c>
    </row>
    <row r="9" spans="1:13" x14ac:dyDescent="0.2">
      <c r="A9" t="s">
        <v>190</v>
      </c>
      <c r="B9" t="s">
        <v>254</v>
      </c>
      <c r="C9">
        <v>168.1</v>
      </c>
      <c r="D9">
        <v>175</v>
      </c>
      <c r="E9" t="s">
        <v>264</v>
      </c>
      <c r="F9">
        <v>10</v>
      </c>
      <c r="G9">
        <v>215</v>
      </c>
      <c r="H9">
        <v>225</v>
      </c>
      <c r="I9">
        <v>335</v>
      </c>
      <c r="J9">
        <f t="shared" si="0"/>
        <v>775</v>
      </c>
      <c r="K9" s="18">
        <f t="shared" si="1"/>
        <v>4.6103509815585966</v>
      </c>
    </row>
    <row r="10" spans="1:13" x14ac:dyDescent="0.2">
      <c r="A10" t="s">
        <v>181</v>
      </c>
      <c r="B10" t="s">
        <v>286</v>
      </c>
      <c r="C10">
        <v>165.9</v>
      </c>
      <c r="D10">
        <v>175</v>
      </c>
      <c r="E10" t="s">
        <v>12</v>
      </c>
      <c r="F10">
        <v>10</v>
      </c>
      <c r="G10">
        <v>280</v>
      </c>
      <c r="H10">
        <v>190</v>
      </c>
      <c r="I10">
        <v>285</v>
      </c>
      <c r="J10">
        <f t="shared" si="0"/>
        <v>755</v>
      </c>
      <c r="K10" s="18">
        <f t="shared" si="1"/>
        <v>4.5509342977697402</v>
      </c>
    </row>
    <row r="11" spans="1:13" x14ac:dyDescent="0.2">
      <c r="A11" t="s">
        <v>320</v>
      </c>
      <c r="B11" t="s">
        <v>321</v>
      </c>
      <c r="C11">
        <v>167.2</v>
      </c>
      <c r="D11">
        <v>175</v>
      </c>
      <c r="E11" t="s">
        <v>264</v>
      </c>
      <c r="F11">
        <v>10</v>
      </c>
      <c r="G11">
        <v>215</v>
      </c>
      <c r="H11">
        <v>210</v>
      </c>
      <c r="I11">
        <v>330</v>
      </c>
      <c r="J11">
        <f t="shared" si="0"/>
        <v>755</v>
      </c>
      <c r="K11" s="18">
        <f t="shared" si="1"/>
        <v>4.5155502392344502</v>
      </c>
    </row>
    <row r="12" spans="1:13" x14ac:dyDescent="0.2">
      <c r="A12" t="s">
        <v>135</v>
      </c>
      <c r="B12" t="s">
        <v>312</v>
      </c>
      <c r="C12">
        <v>174.1</v>
      </c>
      <c r="D12">
        <v>175</v>
      </c>
      <c r="E12" t="s">
        <v>29</v>
      </c>
      <c r="F12">
        <v>11</v>
      </c>
      <c r="G12">
        <v>235</v>
      </c>
      <c r="H12">
        <v>175</v>
      </c>
      <c r="I12">
        <v>345</v>
      </c>
      <c r="J12">
        <f t="shared" si="0"/>
        <v>755</v>
      </c>
      <c r="K12" s="18">
        <f t="shared" si="1"/>
        <v>4.3365881677197011</v>
      </c>
    </row>
    <row r="13" spans="1:13" x14ac:dyDescent="0.2">
      <c r="A13" t="s">
        <v>322</v>
      </c>
      <c r="B13" t="s">
        <v>323</v>
      </c>
      <c r="C13">
        <v>172.6</v>
      </c>
      <c r="D13">
        <v>175</v>
      </c>
      <c r="E13" t="s">
        <v>30</v>
      </c>
      <c r="F13">
        <v>11</v>
      </c>
      <c r="G13">
        <v>205</v>
      </c>
      <c r="H13">
        <v>215</v>
      </c>
      <c r="I13">
        <v>325</v>
      </c>
      <c r="J13">
        <f t="shared" si="0"/>
        <v>745</v>
      </c>
      <c r="K13" s="18">
        <f t="shared" si="1"/>
        <v>4.3163383545770566</v>
      </c>
    </row>
    <row r="14" spans="1:13" x14ac:dyDescent="0.2">
      <c r="A14" t="s">
        <v>49</v>
      </c>
      <c r="B14" t="s">
        <v>304</v>
      </c>
      <c r="C14">
        <v>171.7</v>
      </c>
      <c r="D14">
        <v>175</v>
      </c>
      <c r="E14" t="s">
        <v>22</v>
      </c>
      <c r="F14">
        <v>10</v>
      </c>
      <c r="G14">
        <v>245</v>
      </c>
      <c r="H14">
        <v>205</v>
      </c>
      <c r="I14">
        <v>285</v>
      </c>
      <c r="J14">
        <f t="shared" si="0"/>
        <v>735</v>
      </c>
      <c r="K14" s="18">
        <f t="shared" si="1"/>
        <v>4.2807221898660455</v>
      </c>
    </row>
    <row r="15" spans="1:13" x14ac:dyDescent="0.2">
      <c r="A15" t="s">
        <v>123</v>
      </c>
      <c r="B15" t="s">
        <v>272</v>
      </c>
      <c r="C15">
        <v>170.1</v>
      </c>
      <c r="D15">
        <v>175</v>
      </c>
      <c r="E15" t="s">
        <v>12</v>
      </c>
      <c r="F15">
        <v>11</v>
      </c>
      <c r="G15">
        <v>230</v>
      </c>
      <c r="H15">
        <v>200</v>
      </c>
      <c r="I15">
        <v>300</v>
      </c>
      <c r="J15">
        <f t="shared" si="0"/>
        <v>730</v>
      </c>
      <c r="K15" s="18">
        <f t="shared" si="1"/>
        <v>4.2915931804820699</v>
      </c>
    </row>
    <row r="16" spans="1:13" x14ac:dyDescent="0.2">
      <c r="A16" t="s">
        <v>316</v>
      </c>
      <c r="B16" t="s">
        <v>136</v>
      </c>
      <c r="C16">
        <v>171</v>
      </c>
      <c r="D16">
        <v>175</v>
      </c>
      <c r="E16" t="s">
        <v>20</v>
      </c>
      <c r="F16">
        <v>12</v>
      </c>
      <c r="G16">
        <v>220</v>
      </c>
      <c r="H16">
        <v>200</v>
      </c>
      <c r="I16">
        <v>310</v>
      </c>
      <c r="J16">
        <f t="shared" si="0"/>
        <v>730</v>
      </c>
      <c r="K16" s="18">
        <f t="shared" si="1"/>
        <v>4.269005847953216</v>
      </c>
    </row>
    <row r="17" spans="1:13" x14ac:dyDescent="0.2">
      <c r="A17" t="s">
        <v>274</v>
      </c>
      <c r="B17" t="s">
        <v>275</v>
      </c>
      <c r="C17">
        <v>167.9</v>
      </c>
      <c r="D17">
        <v>175</v>
      </c>
      <c r="E17" t="s">
        <v>12</v>
      </c>
      <c r="F17">
        <v>11</v>
      </c>
      <c r="G17">
        <v>220</v>
      </c>
      <c r="H17">
        <v>195</v>
      </c>
      <c r="I17">
        <v>290</v>
      </c>
      <c r="J17">
        <f t="shared" si="0"/>
        <v>705</v>
      </c>
      <c r="K17" s="18">
        <f t="shared" si="1"/>
        <v>4.1989279332936267</v>
      </c>
    </row>
    <row r="18" spans="1:13" x14ac:dyDescent="0.2">
      <c r="A18" t="s">
        <v>314</v>
      </c>
      <c r="B18" t="s">
        <v>315</v>
      </c>
      <c r="C18">
        <v>169</v>
      </c>
      <c r="D18">
        <v>175</v>
      </c>
      <c r="E18" t="s">
        <v>20</v>
      </c>
      <c r="F18">
        <v>10</v>
      </c>
      <c r="G18">
        <v>210</v>
      </c>
      <c r="H18">
        <v>185</v>
      </c>
      <c r="I18">
        <v>310</v>
      </c>
      <c r="J18">
        <f t="shared" si="0"/>
        <v>705</v>
      </c>
      <c r="K18" s="18">
        <f t="shared" si="1"/>
        <v>4.1715976331360949</v>
      </c>
    </row>
    <row r="19" spans="1:13" x14ac:dyDescent="0.2">
      <c r="A19" t="s">
        <v>276</v>
      </c>
      <c r="B19" t="s">
        <v>277</v>
      </c>
      <c r="C19">
        <v>169</v>
      </c>
      <c r="D19">
        <v>175</v>
      </c>
      <c r="E19" t="s">
        <v>12</v>
      </c>
      <c r="F19">
        <v>10</v>
      </c>
      <c r="G19">
        <v>210</v>
      </c>
      <c r="H19">
        <v>190</v>
      </c>
      <c r="I19">
        <v>290</v>
      </c>
      <c r="J19">
        <f t="shared" si="0"/>
        <v>690</v>
      </c>
      <c r="K19" s="18">
        <f t="shared" si="1"/>
        <v>4.0828402366863905</v>
      </c>
    </row>
    <row r="20" spans="1:13" x14ac:dyDescent="0.2">
      <c r="A20" t="s">
        <v>170</v>
      </c>
      <c r="B20" t="s">
        <v>48</v>
      </c>
      <c r="C20">
        <v>174.5</v>
      </c>
      <c r="D20">
        <v>175</v>
      </c>
      <c r="E20" t="s">
        <v>17</v>
      </c>
      <c r="F20">
        <v>9</v>
      </c>
      <c r="G20">
        <v>185</v>
      </c>
      <c r="H20">
        <v>175</v>
      </c>
      <c r="I20">
        <v>315</v>
      </c>
      <c r="J20">
        <f t="shared" si="0"/>
        <v>675</v>
      </c>
      <c r="K20" s="18">
        <f t="shared" si="1"/>
        <v>3.8681948424068766</v>
      </c>
      <c r="L20">
        <v>1</v>
      </c>
      <c r="M20" t="s">
        <v>546</v>
      </c>
    </row>
    <row r="21" spans="1:13" x14ac:dyDescent="0.2">
      <c r="A21" t="s">
        <v>253</v>
      </c>
      <c r="B21" t="s">
        <v>294</v>
      </c>
      <c r="C21">
        <v>175</v>
      </c>
      <c r="D21">
        <v>175</v>
      </c>
      <c r="E21" t="s">
        <v>13</v>
      </c>
      <c r="F21">
        <v>11</v>
      </c>
      <c r="G21">
        <v>215</v>
      </c>
      <c r="H21">
        <v>185</v>
      </c>
      <c r="I21">
        <v>270</v>
      </c>
      <c r="J21">
        <f t="shared" si="0"/>
        <v>670</v>
      </c>
      <c r="K21" s="18">
        <f t="shared" si="1"/>
        <v>3.8285714285714287</v>
      </c>
    </row>
    <row r="22" spans="1:13" x14ac:dyDescent="0.2">
      <c r="A22" t="s">
        <v>292</v>
      </c>
      <c r="B22" t="s">
        <v>293</v>
      </c>
      <c r="C22">
        <v>169</v>
      </c>
      <c r="D22">
        <v>175</v>
      </c>
      <c r="E22" t="s">
        <v>17</v>
      </c>
      <c r="F22">
        <v>10</v>
      </c>
      <c r="G22">
        <v>175</v>
      </c>
      <c r="H22">
        <v>190</v>
      </c>
      <c r="I22">
        <v>300</v>
      </c>
      <c r="J22">
        <f t="shared" si="0"/>
        <v>665</v>
      </c>
      <c r="K22" s="18">
        <f t="shared" si="1"/>
        <v>3.9349112426035502</v>
      </c>
    </row>
    <row r="23" spans="1:13" x14ac:dyDescent="0.2">
      <c r="A23" t="s">
        <v>308</v>
      </c>
      <c r="B23" t="s">
        <v>309</v>
      </c>
      <c r="C23">
        <v>171.8</v>
      </c>
      <c r="D23">
        <v>175</v>
      </c>
      <c r="E23" t="s">
        <v>29</v>
      </c>
      <c r="F23">
        <v>11</v>
      </c>
      <c r="G23">
        <v>175</v>
      </c>
      <c r="H23">
        <v>190</v>
      </c>
      <c r="I23">
        <v>285</v>
      </c>
      <c r="J23">
        <f t="shared" si="0"/>
        <v>650</v>
      </c>
      <c r="K23" s="18">
        <f t="shared" si="1"/>
        <v>3.7834691501746214</v>
      </c>
    </row>
    <row r="24" spans="1:13" x14ac:dyDescent="0.2">
      <c r="A24" t="s">
        <v>297</v>
      </c>
      <c r="B24" t="s">
        <v>298</v>
      </c>
      <c r="C24">
        <v>168.7</v>
      </c>
      <c r="D24">
        <v>175</v>
      </c>
      <c r="E24" t="s">
        <v>120</v>
      </c>
      <c r="F24">
        <v>9</v>
      </c>
      <c r="G24">
        <v>175</v>
      </c>
      <c r="H24">
        <v>185</v>
      </c>
      <c r="I24">
        <v>285</v>
      </c>
      <c r="J24">
        <f t="shared" si="0"/>
        <v>645</v>
      </c>
      <c r="K24" s="18">
        <f t="shared" si="1"/>
        <v>3.8233550681683464</v>
      </c>
    </row>
    <row r="25" spans="1:13" x14ac:dyDescent="0.2">
      <c r="A25" t="s">
        <v>183</v>
      </c>
      <c r="B25" t="s">
        <v>326</v>
      </c>
      <c r="C25">
        <v>171.7</v>
      </c>
      <c r="D25">
        <v>175</v>
      </c>
      <c r="E25" t="s">
        <v>264</v>
      </c>
      <c r="F25">
        <v>11</v>
      </c>
      <c r="G25">
        <v>175</v>
      </c>
      <c r="H25">
        <v>185</v>
      </c>
      <c r="I25">
        <v>285</v>
      </c>
      <c r="J25">
        <f t="shared" si="0"/>
        <v>645</v>
      </c>
      <c r="K25" s="18">
        <f t="shared" si="1"/>
        <v>3.7565521258008157</v>
      </c>
    </row>
    <row r="26" spans="1:13" x14ac:dyDescent="0.2">
      <c r="A26" t="s">
        <v>269</v>
      </c>
      <c r="B26" t="s">
        <v>270</v>
      </c>
      <c r="C26">
        <v>175</v>
      </c>
      <c r="D26">
        <v>175</v>
      </c>
      <c r="E26" t="s">
        <v>25</v>
      </c>
      <c r="F26">
        <v>10</v>
      </c>
      <c r="G26">
        <v>185</v>
      </c>
      <c r="H26">
        <v>165</v>
      </c>
      <c r="I26">
        <v>295</v>
      </c>
      <c r="J26">
        <f t="shared" si="0"/>
        <v>645</v>
      </c>
      <c r="K26" s="18">
        <f t="shared" si="1"/>
        <v>3.6857142857142855</v>
      </c>
    </row>
    <row r="27" spans="1:13" x14ac:dyDescent="0.2">
      <c r="A27" t="s">
        <v>280</v>
      </c>
      <c r="B27" t="s">
        <v>281</v>
      </c>
      <c r="C27">
        <v>169</v>
      </c>
      <c r="D27">
        <v>175</v>
      </c>
      <c r="E27" t="s">
        <v>12</v>
      </c>
      <c r="F27">
        <v>10</v>
      </c>
      <c r="G27">
        <v>190</v>
      </c>
      <c r="H27">
        <v>190</v>
      </c>
      <c r="I27">
        <v>250</v>
      </c>
      <c r="J27">
        <f t="shared" si="0"/>
        <v>630</v>
      </c>
      <c r="K27" s="18">
        <f t="shared" si="1"/>
        <v>3.7278106508875739</v>
      </c>
    </row>
    <row r="28" spans="1:13" x14ac:dyDescent="0.2">
      <c r="A28" t="s">
        <v>137</v>
      </c>
      <c r="B28" t="s">
        <v>273</v>
      </c>
      <c r="C28">
        <v>168.8</v>
      </c>
      <c r="D28">
        <v>175</v>
      </c>
      <c r="E28" t="s">
        <v>12</v>
      </c>
      <c r="F28">
        <v>9</v>
      </c>
      <c r="G28">
        <v>240</v>
      </c>
      <c r="H28">
        <v>145</v>
      </c>
      <c r="I28">
        <v>240</v>
      </c>
      <c r="J28">
        <f t="shared" si="0"/>
        <v>625</v>
      </c>
      <c r="K28" s="18">
        <f t="shared" si="1"/>
        <v>3.7026066350710898</v>
      </c>
    </row>
    <row r="29" spans="1:13" x14ac:dyDescent="0.2">
      <c r="A29" t="s">
        <v>306</v>
      </c>
      <c r="B29" t="s">
        <v>307</v>
      </c>
      <c r="C29">
        <v>171.5</v>
      </c>
      <c r="D29">
        <v>175</v>
      </c>
      <c r="E29" t="s">
        <v>29</v>
      </c>
      <c r="F29">
        <v>10</v>
      </c>
      <c r="G29">
        <v>220</v>
      </c>
      <c r="H29">
        <v>165</v>
      </c>
      <c r="I29">
        <v>235</v>
      </c>
      <c r="J29">
        <f t="shared" si="0"/>
        <v>620</v>
      </c>
      <c r="K29" s="18">
        <f t="shared" si="1"/>
        <v>3.6151603498542273</v>
      </c>
    </row>
    <row r="30" spans="1:13" x14ac:dyDescent="0.2">
      <c r="A30" t="s">
        <v>279</v>
      </c>
      <c r="B30" t="s">
        <v>93</v>
      </c>
      <c r="C30">
        <v>170.7</v>
      </c>
      <c r="D30">
        <v>175</v>
      </c>
      <c r="E30" t="s">
        <v>12</v>
      </c>
      <c r="F30">
        <v>9</v>
      </c>
      <c r="G30">
        <v>200</v>
      </c>
      <c r="H30">
        <v>145</v>
      </c>
      <c r="I30">
        <v>265</v>
      </c>
      <c r="J30">
        <f t="shared" si="0"/>
        <v>610</v>
      </c>
      <c r="K30" s="18">
        <f t="shared" si="1"/>
        <v>3.5735207967193912</v>
      </c>
    </row>
    <row r="31" spans="1:13" x14ac:dyDescent="0.2">
      <c r="A31" t="s">
        <v>287</v>
      </c>
      <c r="B31" t="s">
        <v>288</v>
      </c>
      <c r="C31">
        <v>173.7</v>
      </c>
      <c r="D31">
        <v>175</v>
      </c>
      <c r="E31" t="s">
        <v>12</v>
      </c>
      <c r="F31">
        <v>10</v>
      </c>
      <c r="G31">
        <v>170</v>
      </c>
      <c r="H31">
        <v>160</v>
      </c>
      <c r="I31">
        <v>275</v>
      </c>
      <c r="J31">
        <f t="shared" si="0"/>
        <v>605</v>
      </c>
      <c r="K31" s="18">
        <f t="shared" si="1"/>
        <v>3.483016695451929</v>
      </c>
    </row>
    <row r="32" spans="1:13" x14ac:dyDescent="0.2">
      <c r="A32" t="s">
        <v>210</v>
      </c>
      <c r="B32" t="s">
        <v>271</v>
      </c>
      <c r="C32">
        <v>167.5</v>
      </c>
      <c r="D32">
        <v>175</v>
      </c>
      <c r="E32" t="s">
        <v>25</v>
      </c>
      <c r="F32">
        <v>11</v>
      </c>
      <c r="G32">
        <v>185</v>
      </c>
      <c r="H32">
        <v>165</v>
      </c>
      <c r="I32">
        <v>250</v>
      </c>
      <c r="J32">
        <f t="shared" si="0"/>
        <v>600</v>
      </c>
      <c r="K32" s="18">
        <f t="shared" si="1"/>
        <v>3.5820895522388061</v>
      </c>
    </row>
    <row r="33" spans="1:11" x14ac:dyDescent="0.2">
      <c r="A33" t="s">
        <v>282</v>
      </c>
      <c r="B33" t="s">
        <v>283</v>
      </c>
      <c r="C33">
        <v>174</v>
      </c>
      <c r="D33">
        <v>175</v>
      </c>
      <c r="E33" t="s">
        <v>12</v>
      </c>
      <c r="F33">
        <v>10</v>
      </c>
      <c r="G33">
        <v>175</v>
      </c>
      <c r="H33">
        <v>165</v>
      </c>
      <c r="I33">
        <v>260</v>
      </c>
      <c r="J33">
        <f t="shared" si="0"/>
        <v>600</v>
      </c>
      <c r="K33" s="18">
        <f t="shared" si="1"/>
        <v>3.4482758620689653</v>
      </c>
    </row>
    <row r="34" spans="1:11" x14ac:dyDescent="0.2">
      <c r="A34" t="s">
        <v>295</v>
      </c>
      <c r="B34" t="s">
        <v>296</v>
      </c>
      <c r="C34">
        <v>175</v>
      </c>
      <c r="D34">
        <v>175</v>
      </c>
      <c r="E34" t="s">
        <v>13</v>
      </c>
      <c r="F34">
        <v>9</v>
      </c>
      <c r="G34">
        <v>150</v>
      </c>
      <c r="H34">
        <v>155</v>
      </c>
      <c r="I34">
        <v>250</v>
      </c>
      <c r="J34">
        <f t="shared" si="0"/>
        <v>555</v>
      </c>
      <c r="K34" s="18">
        <f t="shared" si="1"/>
        <v>3.1714285714285713</v>
      </c>
    </row>
    <row r="35" spans="1:11" x14ac:dyDescent="0.2">
      <c r="A35" t="s">
        <v>210</v>
      </c>
      <c r="B35" t="s">
        <v>313</v>
      </c>
      <c r="C35">
        <v>168.1</v>
      </c>
      <c r="D35">
        <v>175</v>
      </c>
      <c r="E35" t="s">
        <v>29</v>
      </c>
      <c r="F35">
        <v>10</v>
      </c>
      <c r="G35">
        <v>155</v>
      </c>
      <c r="H35">
        <v>135</v>
      </c>
      <c r="I35">
        <v>255</v>
      </c>
      <c r="J35">
        <f t="shared" si="0"/>
        <v>545</v>
      </c>
      <c r="K35" s="18">
        <f t="shared" si="1"/>
        <v>3.2421177870315288</v>
      </c>
    </row>
    <row r="36" spans="1:11" x14ac:dyDescent="0.2">
      <c r="A36" t="s">
        <v>284</v>
      </c>
      <c r="B36" t="s">
        <v>285</v>
      </c>
      <c r="C36">
        <v>172.8</v>
      </c>
      <c r="D36">
        <v>175</v>
      </c>
      <c r="E36" t="s">
        <v>12</v>
      </c>
      <c r="F36">
        <v>12</v>
      </c>
      <c r="G36">
        <v>185</v>
      </c>
      <c r="H36">
        <v>155</v>
      </c>
      <c r="I36">
        <v>195</v>
      </c>
      <c r="J36">
        <f t="shared" si="0"/>
        <v>535</v>
      </c>
      <c r="K36" s="18">
        <f t="shared" si="1"/>
        <v>3.0960648148148144</v>
      </c>
    </row>
    <row r="37" spans="1:11" x14ac:dyDescent="0.2">
      <c r="A37" t="s">
        <v>154</v>
      </c>
      <c r="B37" t="s">
        <v>446</v>
      </c>
      <c r="C37">
        <v>166.7</v>
      </c>
      <c r="D37">
        <v>175</v>
      </c>
      <c r="E37" t="s">
        <v>264</v>
      </c>
      <c r="F37">
        <v>9</v>
      </c>
      <c r="G37">
        <v>155</v>
      </c>
      <c r="H37">
        <v>160</v>
      </c>
      <c r="I37">
        <v>185</v>
      </c>
      <c r="J37">
        <f t="shared" si="0"/>
        <v>500</v>
      </c>
      <c r="K37" s="18">
        <f t="shared" si="1"/>
        <v>2.9994001199760052</v>
      </c>
    </row>
    <row r="38" spans="1:11" x14ac:dyDescent="0.2">
      <c r="A38" t="s">
        <v>154</v>
      </c>
      <c r="B38" t="s">
        <v>289</v>
      </c>
      <c r="C38">
        <v>171.2</v>
      </c>
      <c r="D38">
        <v>175</v>
      </c>
      <c r="E38" t="s">
        <v>12</v>
      </c>
      <c r="F38">
        <v>9</v>
      </c>
      <c r="G38">
        <v>175</v>
      </c>
      <c r="H38">
        <v>150</v>
      </c>
      <c r="I38">
        <v>175</v>
      </c>
      <c r="J38">
        <f t="shared" si="0"/>
        <v>500</v>
      </c>
      <c r="K38" s="18">
        <f t="shared" si="1"/>
        <v>2.9205607476635516</v>
      </c>
    </row>
    <row r="39" spans="1:11" x14ac:dyDescent="0.2">
      <c r="A39" t="s">
        <v>310</v>
      </c>
      <c r="B39" t="s">
        <v>311</v>
      </c>
      <c r="C39">
        <v>165.1</v>
      </c>
      <c r="D39">
        <v>175</v>
      </c>
      <c r="E39" t="s">
        <v>29</v>
      </c>
      <c r="F39">
        <v>9</v>
      </c>
      <c r="G39">
        <v>150</v>
      </c>
      <c r="H39">
        <v>140</v>
      </c>
      <c r="I39">
        <v>200</v>
      </c>
      <c r="J39">
        <f t="shared" si="0"/>
        <v>490</v>
      </c>
      <c r="K39" s="18">
        <f t="shared" si="1"/>
        <v>2.9678982434887948</v>
      </c>
    </row>
    <row r="40" spans="1:11" x14ac:dyDescent="0.2">
      <c r="A40" t="s">
        <v>49</v>
      </c>
      <c r="B40" t="s">
        <v>87</v>
      </c>
      <c r="C40">
        <v>169.5</v>
      </c>
      <c r="D40">
        <v>175</v>
      </c>
      <c r="E40" t="s">
        <v>17</v>
      </c>
      <c r="F40">
        <v>8</v>
      </c>
      <c r="G40">
        <v>135</v>
      </c>
      <c r="H40">
        <v>135</v>
      </c>
      <c r="I40">
        <v>210</v>
      </c>
      <c r="J40">
        <f t="shared" si="0"/>
        <v>480</v>
      </c>
      <c r="K40" s="18">
        <f t="shared" si="1"/>
        <v>2.831858407079646</v>
      </c>
    </row>
    <row r="41" spans="1:11" x14ac:dyDescent="0.2">
      <c r="A41" t="s">
        <v>317</v>
      </c>
      <c r="B41" t="s">
        <v>318</v>
      </c>
      <c r="C41">
        <v>173.9</v>
      </c>
      <c r="D41">
        <v>175</v>
      </c>
      <c r="E41" t="s">
        <v>264</v>
      </c>
      <c r="F41">
        <v>9</v>
      </c>
      <c r="G41">
        <v>120</v>
      </c>
      <c r="H41">
        <v>135</v>
      </c>
      <c r="I41">
        <v>190</v>
      </c>
      <c r="J41">
        <f t="shared" si="0"/>
        <v>445</v>
      </c>
      <c r="K41" s="18">
        <f t="shared" si="1"/>
        <v>2.558941920644048</v>
      </c>
    </row>
    <row r="42" spans="1:11" x14ac:dyDescent="0.2">
      <c r="A42" t="s">
        <v>539</v>
      </c>
      <c r="B42" t="s">
        <v>319</v>
      </c>
      <c r="C42">
        <v>168</v>
      </c>
      <c r="D42">
        <v>175</v>
      </c>
      <c r="E42" t="s">
        <v>264</v>
      </c>
      <c r="F42">
        <v>9</v>
      </c>
      <c r="G42">
        <v>135</v>
      </c>
      <c r="H42">
        <v>130</v>
      </c>
      <c r="I42">
        <v>165</v>
      </c>
      <c r="J42">
        <f t="shared" si="0"/>
        <v>430</v>
      </c>
      <c r="K42" s="18">
        <f t="shared" si="1"/>
        <v>2.5595238095238093</v>
      </c>
    </row>
    <row r="43" spans="1:11" x14ac:dyDescent="0.2">
      <c r="A43" t="s">
        <v>121</v>
      </c>
      <c r="B43" t="s">
        <v>303</v>
      </c>
      <c r="C43">
        <v>174.5</v>
      </c>
      <c r="D43">
        <v>175</v>
      </c>
      <c r="E43" t="s">
        <v>22</v>
      </c>
      <c r="F43">
        <v>8</v>
      </c>
      <c r="G43">
        <v>125</v>
      </c>
      <c r="H43">
        <v>105</v>
      </c>
      <c r="I43">
        <v>200</v>
      </c>
      <c r="J43">
        <f t="shared" si="0"/>
        <v>430</v>
      </c>
      <c r="K43" s="18">
        <f t="shared" si="1"/>
        <v>2.4641833810888252</v>
      </c>
    </row>
    <row r="44" spans="1:11" x14ac:dyDescent="0.2">
      <c r="A44" t="s">
        <v>324</v>
      </c>
      <c r="B44" t="s">
        <v>325</v>
      </c>
      <c r="C44">
        <v>173.1</v>
      </c>
      <c r="D44">
        <v>175</v>
      </c>
      <c r="E44" t="s">
        <v>30</v>
      </c>
      <c r="F44">
        <v>10</v>
      </c>
      <c r="G44">
        <v>160</v>
      </c>
      <c r="H44">
        <v>165</v>
      </c>
      <c r="I44">
        <v>0</v>
      </c>
      <c r="J44">
        <f t="shared" si="0"/>
        <v>325</v>
      </c>
      <c r="K44" s="18">
        <f t="shared" si="1"/>
        <v>1.877527440785673</v>
      </c>
    </row>
  </sheetData>
  <sortState ref="A2:M44">
    <sortCondition descending="1" ref="J2:J44"/>
    <sortCondition ref="C2:C44"/>
  </sortState>
  <phoneticPr fontId="2" type="noConversion"/>
  <printOptions gridLines="1"/>
  <pageMargins left="0.75" right="0.75" top="1" bottom="1" header="0.5" footer="0.5"/>
  <pageSetup scale="8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workbookViewId="0"/>
  </sheetViews>
  <sheetFormatPr defaultRowHeight="12.75" x14ac:dyDescent="0.2"/>
  <cols>
    <col min="1" max="1" width="13" bestFit="1" customWidth="1"/>
    <col min="2" max="2" width="12.85546875" bestFit="1" customWidth="1"/>
    <col min="3" max="3" width="15.42578125" bestFit="1" customWidth="1"/>
    <col min="4" max="4" width="15.7109375" bestFit="1" customWidth="1"/>
    <col min="5" max="5" width="14.42578125" bestFit="1" customWidth="1"/>
    <col min="6" max="6" width="7.85546875" bestFit="1" customWidth="1"/>
    <col min="7" max="7" width="8.42578125" bestFit="1" customWidth="1"/>
    <col min="8" max="8" width="14.28515625" bestFit="1" customWidth="1"/>
    <col min="9" max="9" width="7.7109375" bestFit="1" customWidth="1"/>
    <col min="10" max="10" width="6.7109375" bestFit="1" customWidth="1"/>
    <col min="11" max="11" width="12.7109375" style="4" customWidth="1"/>
    <col min="12" max="12" width="8.28515625" bestFit="1" customWidth="1"/>
    <col min="13" max="13" width="18.7109375" bestFit="1" customWidth="1"/>
  </cols>
  <sheetData>
    <row r="1" spans="1:13" ht="31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5" t="s">
        <v>36</v>
      </c>
      <c r="M1" s="10" t="s">
        <v>547</v>
      </c>
    </row>
    <row r="2" spans="1:13" x14ac:dyDescent="0.2">
      <c r="A2" t="s">
        <v>108</v>
      </c>
      <c r="B2" t="s">
        <v>339</v>
      </c>
      <c r="C2">
        <v>182.4</v>
      </c>
      <c r="D2">
        <v>185</v>
      </c>
      <c r="E2" t="s">
        <v>13</v>
      </c>
      <c r="F2">
        <v>10</v>
      </c>
      <c r="G2">
        <v>175</v>
      </c>
      <c r="H2">
        <v>185</v>
      </c>
      <c r="I2">
        <v>285</v>
      </c>
      <c r="J2">
        <f t="shared" ref="J2" si="0">G2+H2+I2</f>
        <v>645</v>
      </c>
      <c r="K2" s="18">
        <f t="shared" ref="K2" si="1">J2/C2</f>
        <v>3.5361842105263155</v>
      </c>
    </row>
    <row r="3" spans="1:13" x14ac:dyDescent="0.2">
      <c r="A3" t="s">
        <v>183</v>
      </c>
      <c r="B3" t="s">
        <v>331</v>
      </c>
      <c r="C3">
        <v>179.7</v>
      </c>
      <c r="D3">
        <v>185</v>
      </c>
      <c r="E3" t="s">
        <v>12</v>
      </c>
      <c r="F3">
        <v>11</v>
      </c>
      <c r="G3">
        <v>280</v>
      </c>
      <c r="H3">
        <v>235</v>
      </c>
      <c r="I3">
        <v>400</v>
      </c>
      <c r="J3">
        <f t="shared" ref="J3:J24" si="2">G3+H3+I3</f>
        <v>915</v>
      </c>
      <c r="K3" s="18">
        <f t="shared" ref="K3:K24" si="3">J3/C3</f>
        <v>5.0918196994991654</v>
      </c>
      <c r="L3">
        <v>8</v>
      </c>
    </row>
    <row r="4" spans="1:13" x14ac:dyDescent="0.2">
      <c r="A4" t="s">
        <v>183</v>
      </c>
      <c r="B4" t="s">
        <v>352</v>
      </c>
      <c r="C4">
        <v>177</v>
      </c>
      <c r="D4">
        <v>185</v>
      </c>
      <c r="E4" t="s">
        <v>29</v>
      </c>
      <c r="F4">
        <v>11</v>
      </c>
      <c r="G4">
        <v>275</v>
      </c>
      <c r="H4">
        <v>225</v>
      </c>
      <c r="I4">
        <v>325</v>
      </c>
      <c r="J4">
        <f t="shared" si="2"/>
        <v>825</v>
      </c>
      <c r="K4" s="18">
        <f t="shared" si="3"/>
        <v>4.6610169491525424</v>
      </c>
      <c r="L4">
        <v>2</v>
      </c>
    </row>
    <row r="5" spans="1:13" x14ac:dyDescent="0.2">
      <c r="A5" t="s">
        <v>355</v>
      </c>
      <c r="B5" t="s">
        <v>48</v>
      </c>
      <c r="C5">
        <v>177.5</v>
      </c>
      <c r="D5">
        <v>185</v>
      </c>
      <c r="E5" t="s">
        <v>20</v>
      </c>
      <c r="F5">
        <v>10</v>
      </c>
      <c r="G5">
        <v>195</v>
      </c>
      <c r="H5">
        <v>200</v>
      </c>
      <c r="I5">
        <v>335</v>
      </c>
      <c r="J5">
        <f t="shared" si="2"/>
        <v>730</v>
      </c>
      <c r="K5" s="18">
        <f t="shared" si="3"/>
        <v>4.112676056338028</v>
      </c>
    </row>
    <row r="6" spans="1:13" x14ac:dyDescent="0.2">
      <c r="A6" t="s">
        <v>348</v>
      </c>
      <c r="B6" t="s">
        <v>349</v>
      </c>
      <c r="C6">
        <v>184.6</v>
      </c>
      <c r="D6">
        <v>185</v>
      </c>
      <c r="E6" t="s">
        <v>22</v>
      </c>
      <c r="F6">
        <v>11</v>
      </c>
      <c r="G6">
        <v>215</v>
      </c>
      <c r="H6">
        <v>235</v>
      </c>
      <c r="I6">
        <v>335</v>
      </c>
      <c r="J6">
        <f t="shared" si="2"/>
        <v>785</v>
      </c>
      <c r="K6" s="18">
        <f t="shared" si="3"/>
        <v>4.2524377031419283</v>
      </c>
    </row>
    <row r="7" spans="1:13" x14ac:dyDescent="0.2">
      <c r="A7" t="s">
        <v>200</v>
      </c>
      <c r="B7" t="s">
        <v>345</v>
      </c>
      <c r="C7">
        <v>178.8</v>
      </c>
      <c r="D7">
        <v>185</v>
      </c>
      <c r="E7" t="s">
        <v>12</v>
      </c>
      <c r="F7">
        <v>11</v>
      </c>
      <c r="G7">
        <v>270</v>
      </c>
      <c r="H7">
        <v>210</v>
      </c>
      <c r="I7">
        <v>370</v>
      </c>
      <c r="J7">
        <f t="shared" si="2"/>
        <v>850</v>
      </c>
      <c r="K7" s="18">
        <f t="shared" si="3"/>
        <v>4.7539149888143175</v>
      </c>
      <c r="L7">
        <v>4</v>
      </c>
    </row>
    <row r="8" spans="1:13" x14ac:dyDescent="0.2">
      <c r="A8" t="s">
        <v>49</v>
      </c>
      <c r="B8" t="s">
        <v>350</v>
      </c>
      <c r="C8">
        <v>177.1</v>
      </c>
      <c r="D8">
        <v>185</v>
      </c>
      <c r="E8" t="s">
        <v>22</v>
      </c>
      <c r="F8">
        <v>8</v>
      </c>
      <c r="G8">
        <v>175</v>
      </c>
      <c r="H8">
        <v>145</v>
      </c>
      <c r="I8">
        <v>185</v>
      </c>
      <c r="J8">
        <f t="shared" si="2"/>
        <v>505</v>
      </c>
      <c r="K8" s="18">
        <f t="shared" si="3"/>
        <v>2.8514963297571994</v>
      </c>
    </row>
    <row r="9" spans="1:13" x14ac:dyDescent="0.2">
      <c r="A9" t="s">
        <v>498</v>
      </c>
      <c r="B9" t="s">
        <v>335</v>
      </c>
      <c r="C9">
        <v>180</v>
      </c>
      <c r="D9">
        <v>185</v>
      </c>
      <c r="E9" t="s">
        <v>12</v>
      </c>
      <c r="F9">
        <v>10</v>
      </c>
      <c r="G9">
        <v>205</v>
      </c>
      <c r="H9">
        <v>185</v>
      </c>
      <c r="I9">
        <v>290</v>
      </c>
      <c r="J9">
        <f t="shared" si="2"/>
        <v>680</v>
      </c>
      <c r="K9" s="18">
        <f t="shared" si="3"/>
        <v>3.7777777777777777</v>
      </c>
    </row>
    <row r="10" spans="1:13" x14ac:dyDescent="0.2">
      <c r="A10" t="s">
        <v>353</v>
      </c>
      <c r="B10" t="s">
        <v>354</v>
      </c>
      <c r="C10">
        <v>184.7</v>
      </c>
      <c r="D10">
        <v>185</v>
      </c>
      <c r="E10" t="s">
        <v>29</v>
      </c>
      <c r="F10">
        <v>9</v>
      </c>
      <c r="G10">
        <v>185</v>
      </c>
      <c r="H10">
        <v>155</v>
      </c>
      <c r="I10">
        <v>275</v>
      </c>
      <c r="J10">
        <f t="shared" si="2"/>
        <v>615</v>
      </c>
      <c r="K10" s="18">
        <f t="shared" si="3"/>
        <v>3.3297238765565784</v>
      </c>
    </row>
    <row r="11" spans="1:13" x14ac:dyDescent="0.2">
      <c r="A11" t="s">
        <v>74</v>
      </c>
      <c r="B11" t="s">
        <v>337</v>
      </c>
      <c r="C11">
        <v>179.1</v>
      </c>
      <c r="D11">
        <v>185</v>
      </c>
      <c r="E11" t="s">
        <v>12</v>
      </c>
      <c r="F11">
        <v>9</v>
      </c>
      <c r="G11">
        <v>160</v>
      </c>
      <c r="H11">
        <v>155</v>
      </c>
      <c r="I11">
        <v>210</v>
      </c>
      <c r="J11">
        <f t="shared" si="2"/>
        <v>525</v>
      </c>
      <c r="K11" s="18">
        <f t="shared" si="3"/>
        <v>2.9313232830820772</v>
      </c>
    </row>
    <row r="12" spans="1:13" x14ac:dyDescent="0.2">
      <c r="A12" t="s">
        <v>343</v>
      </c>
      <c r="B12" t="s">
        <v>344</v>
      </c>
      <c r="C12">
        <v>178</v>
      </c>
      <c r="D12">
        <v>185</v>
      </c>
      <c r="E12" t="s">
        <v>33</v>
      </c>
      <c r="F12">
        <v>10</v>
      </c>
      <c r="G12">
        <v>225</v>
      </c>
      <c r="H12">
        <v>225</v>
      </c>
      <c r="I12">
        <v>350</v>
      </c>
      <c r="J12">
        <f t="shared" si="2"/>
        <v>800</v>
      </c>
      <c r="K12" s="18">
        <f t="shared" si="3"/>
        <v>4.4943820224719104</v>
      </c>
    </row>
    <row r="13" spans="1:13" x14ac:dyDescent="0.2">
      <c r="A13" t="s">
        <v>338</v>
      </c>
      <c r="C13">
        <v>177.6</v>
      </c>
      <c r="D13">
        <v>185</v>
      </c>
      <c r="E13" t="s">
        <v>17</v>
      </c>
      <c r="F13">
        <v>9</v>
      </c>
      <c r="G13">
        <v>175</v>
      </c>
      <c r="H13">
        <v>150</v>
      </c>
      <c r="I13">
        <v>210</v>
      </c>
      <c r="J13">
        <f t="shared" si="2"/>
        <v>535</v>
      </c>
      <c r="K13" s="18">
        <f t="shared" si="3"/>
        <v>3.0123873873873874</v>
      </c>
    </row>
    <row r="14" spans="1:13" x14ac:dyDescent="0.2">
      <c r="A14" t="s">
        <v>135</v>
      </c>
      <c r="B14" t="s">
        <v>229</v>
      </c>
      <c r="C14">
        <v>176.9</v>
      </c>
      <c r="D14">
        <v>185</v>
      </c>
      <c r="E14" t="s">
        <v>356</v>
      </c>
      <c r="F14">
        <v>10</v>
      </c>
      <c r="G14">
        <v>125</v>
      </c>
      <c r="H14">
        <v>135</v>
      </c>
      <c r="I14">
        <v>210</v>
      </c>
      <c r="J14">
        <f t="shared" si="2"/>
        <v>470</v>
      </c>
      <c r="K14" s="18">
        <f t="shared" si="3"/>
        <v>2.6568682871678915</v>
      </c>
    </row>
    <row r="15" spans="1:13" x14ac:dyDescent="0.2">
      <c r="A15" t="s">
        <v>329</v>
      </c>
      <c r="B15" t="s">
        <v>330</v>
      </c>
      <c r="C15">
        <v>181.5</v>
      </c>
      <c r="D15">
        <v>185</v>
      </c>
      <c r="E15" t="s">
        <v>12</v>
      </c>
      <c r="F15">
        <v>12</v>
      </c>
      <c r="G15">
        <v>240</v>
      </c>
      <c r="H15">
        <v>165</v>
      </c>
      <c r="I15">
        <v>290</v>
      </c>
      <c r="J15">
        <f t="shared" si="2"/>
        <v>695</v>
      </c>
      <c r="K15" s="18">
        <f t="shared" si="3"/>
        <v>3.8292011019283745</v>
      </c>
    </row>
    <row r="16" spans="1:13" x14ac:dyDescent="0.2">
      <c r="A16" t="s">
        <v>341</v>
      </c>
      <c r="B16" t="s">
        <v>342</v>
      </c>
      <c r="C16">
        <v>178.8</v>
      </c>
      <c r="D16">
        <v>185</v>
      </c>
      <c r="E16" t="s">
        <v>13</v>
      </c>
      <c r="F16">
        <v>11</v>
      </c>
      <c r="G16">
        <v>300</v>
      </c>
      <c r="H16">
        <v>250</v>
      </c>
      <c r="I16">
        <v>460</v>
      </c>
      <c r="J16">
        <f t="shared" si="2"/>
        <v>1010</v>
      </c>
      <c r="K16" s="18">
        <f t="shared" si="3"/>
        <v>5.6487695749440716</v>
      </c>
      <c r="L16">
        <v>10</v>
      </c>
    </row>
    <row r="17" spans="1:13" x14ac:dyDescent="0.2">
      <c r="A17" t="s">
        <v>346</v>
      </c>
      <c r="B17" t="s">
        <v>347</v>
      </c>
      <c r="C17">
        <v>179.7</v>
      </c>
      <c r="D17">
        <v>185</v>
      </c>
      <c r="E17" t="s">
        <v>120</v>
      </c>
      <c r="F17">
        <v>9</v>
      </c>
      <c r="G17">
        <v>165</v>
      </c>
      <c r="H17">
        <v>175</v>
      </c>
      <c r="I17">
        <v>315</v>
      </c>
      <c r="J17">
        <f t="shared" si="2"/>
        <v>655</v>
      </c>
      <c r="K17" s="18">
        <f t="shared" si="3"/>
        <v>3.644963828603228</v>
      </c>
      <c r="L17">
        <v>1</v>
      </c>
      <c r="M17" t="s">
        <v>546</v>
      </c>
    </row>
    <row r="18" spans="1:13" x14ac:dyDescent="0.2">
      <c r="A18" t="s">
        <v>78</v>
      </c>
      <c r="B18" t="s">
        <v>336</v>
      </c>
      <c r="C18">
        <v>184</v>
      </c>
      <c r="D18">
        <v>185</v>
      </c>
      <c r="E18" t="s">
        <v>12</v>
      </c>
      <c r="F18">
        <v>10</v>
      </c>
      <c r="G18">
        <v>235</v>
      </c>
      <c r="H18">
        <v>175</v>
      </c>
      <c r="I18">
        <v>330</v>
      </c>
      <c r="J18">
        <f t="shared" si="2"/>
        <v>740</v>
      </c>
      <c r="K18" s="18">
        <f t="shared" si="3"/>
        <v>4.0217391304347823</v>
      </c>
    </row>
    <row r="19" spans="1:13" x14ac:dyDescent="0.2">
      <c r="A19" t="s">
        <v>333</v>
      </c>
      <c r="B19" t="s">
        <v>334</v>
      </c>
      <c r="C19">
        <v>180.7</v>
      </c>
      <c r="D19">
        <v>185</v>
      </c>
      <c r="E19" t="s">
        <v>12</v>
      </c>
      <c r="F19">
        <v>9</v>
      </c>
      <c r="G19">
        <v>150</v>
      </c>
      <c r="H19">
        <v>150</v>
      </c>
      <c r="I19">
        <v>300</v>
      </c>
      <c r="J19">
        <f t="shared" si="2"/>
        <v>600</v>
      </c>
      <c r="K19" s="18">
        <f t="shared" si="3"/>
        <v>3.3204205866076371</v>
      </c>
    </row>
    <row r="20" spans="1:13" x14ac:dyDescent="0.2">
      <c r="A20" t="s">
        <v>327</v>
      </c>
      <c r="B20" t="s">
        <v>328</v>
      </c>
      <c r="C20">
        <v>187.3</v>
      </c>
      <c r="D20">
        <v>185</v>
      </c>
      <c r="E20" t="s">
        <v>25</v>
      </c>
      <c r="F20">
        <v>10</v>
      </c>
      <c r="G20">
        <v>275</v>
      </c>
      <c r="H20">
        <v>215</v>
      </c>
      <c r="I20">
        <v>380</v>
      </c>
      <c r="J20">
        <f t="shared" si="2"/>
        <v>870</v>
      </c>
      <c r="K20" s="18">
        <f t="shared" si="3"/>
        <v>4.6449546182594768</v>
      </c>
      <c r="L20">
        <v>6</v>
      </c>
    </row>
    <row r="21" spans="1:13" x14ac:dyDescent="0.2">
      <c r="A21" t="s">
        <v>340</v>
      </c>
      <c r="B21" t="s">
        <v>78</v>
      </c>
      <c r="C21">
        <v>184.8</v>
      </c>
      <c r="D21">
        <v>185</v>
      </c>
      <c r="E21" t="s">
        <v>13</v>
      </c>
      <c r="F21">
        <v>10</v>
      </c>
      <c r="G21">
        <v>190</v>
      </c>
      <c r="H21">
        <v>180</v>
      </c>
      <c r="I21">
        <v>315</v>
      </c>
      <c r="J21">
        <f t="shared" si="2"/>
        <v>685</v>
      </c>
      <c r="K21" s="18">
        <f t="shared" si="3"/>
        <v>3.7067099567099566</v>
      </c>
    </row>
    <row r="22" spans="1:13" x14ac:dyDescent="0.2">
      <c r="A22" t="s">
        <v>124</v>
      </c>
      <c r="B22" t="s">
        <v>351</v>
      </c>
      <c r="C22">
        <v>179.1</v>
      </c>
      <c r="D22">
        <v>185</v>
      </c>
      <c r="E22" t="s">
        <v>29</v>
      </c>
      <c r="F22">
        <v>10</v>
      </c>
      <c r="G22">
        <v>230</v>
      </c>
      <c r="H22">
        <v>190</v>
      </c>
      <c r="I22">
        <v>320</v>
      </c>
      <c r="J22">
        <f t="shared" si="2"/>
        <v>740</v>
      </c>
      <c r="K22" s="18">
        <f t="shared" si="3"/>
        <v>4.1317699609156895</v>
      </c>
    </row>
    <row r="23" spans="1:13" x14ac:dyDescent="0.2">
      <c r="A23" t="s">
        <v>332</v>
      </c>
      <c r="B23" t="s">
        <v>215</v>
      </c>
      <c r="C23">
        <v>183.7</v>
      </c>
      <c r="D23">
        <v>185</v>
      </c>
      <c r="E23" t="s">
        <v>12</v>
      </c>
      <c r="F23">
        <v>11</v>
      </c>
      <c r="G23">
        <v>230</v>
      </c>
      <c r="H23">
        <v>200</v>
      </c>
      <c r="I23">
        <v>320</v>
      </c>
      <c r="J23">
        <f t="shared" si="2"/>
        <v>750</v>
      </c>
      <c r="K23" s="18">
        <f t="shared" si="3"/>
        <v>4.0827436037016875</v>
      </c>
    </row>
    <row r="24" spans="1:13" x14ac:dyDescent="0.2">
      <c r="A24" t="s">
        <v>357</v>
      </c>
      <c r="B24" t="s">
        <v>358</v>
      </c>
      <c r="C24">
        <v>178</v>
      </c>
      <c r="D24">
        <v>185</v>
      </c>
      <c r="E24" t="s">
        <v>356</v>
      </c>
      <c r="F24">
        <v>11</v>
      </c>
      <c r="G24">
        <v>185</v>
      </c>
      <c r="H24">
        <v>205</v>
      </c>
      <c r="I24">
        <v>335</v>
      </c>
      <c r="J24">
        <f t="shared" si="2"/>
        <v>725</v>
      </c>
      <c r="K24" s="18">
        <f t="shared" si="3"/>
        <v>4.0730337078651688</v>
      </c>
    </row>
  </sheetData>
  <phoneticPr fontId="2" type="noConversion"/>
  <printOptions gridLines="1"/>
  <pageMargins left="0.75" right="0.75" top="1" bottom="1" header="0.5" footer="0.5"/>
  <pageSetup scale="8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/>
  </sheetViews>
  <sheetFormatPr defaultRowHeight="12.75" x14ac:dyDescent="0.2"/>
  <cols>
    <col min="1" max="1" width="13" bestFit="1" customWidth="1"/>
    <col min="2" max="2" width="12.85546875" bestFit="1" customWidth="1"/>
    <col min="3" max="3" width="15.42578125" bestFit="1" customWidth="1"/>
    <col min="4" max="4" width="15.7109375" bestFit="1" customWidth="1"/>
    <col min="5" max="5" width="14.42578125" bestFit="1" customWidth="1"/>
    <col min="6" max="6" width="7.85546875" bestFit="1" customWidth="1"/>
    <col min="7" max="7" width="8.42578125" bestFit="1" customWidth="1"/>
    <col min="8" max="8" width="14.28515625" bestFit="1" customWidth="1"/>
    <col min="9" max="9" width="7.7109375" bestFit="1" customWidth="1"/>
    <col min="10" max="10" width="6.7109375" bestFit="1" customWidth="1"/>
    <col min="11" max="11" width="12.7109375" style="4" customWidth="1"/>
    <col min="12" max="12" width="8.28515625" bestFit="1" customWidth="1"/>
    <col min="13" max="13" width="18.7109375" bestFit="1" customWidth="1"/>
  </cols>
  <sheetData>
    <row r="1" spans="1:13" ht="31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5" t="s">
        <v>36</v>
      </c>
      <c r="M1" s="10" t="s">
        <v>547</v>
      </c>
    </row>
    <row r="2" spans="1:13" x14ac:dyDescent="0.2">
      <c r="A2" t="s">
        <v>394</v>
      </c>
      <c r="B2" t="s">
        <v>395</v>
      </c>
      <c r="C2">
        <v>188.8</v>
      </c>
      <c r="D2">
        <v>195</v>
      </c>
      <c r="E2" t="s">
        <v>20</v>
      </c>
      <c r="F2">
        <v>10</v>
      </c>
      <c r="G2">
        <v>315</v>
      </c>
      <c r="H2">
        <v>275</v>
      </c>
      <c r="I2">
        <v>430</v>
      </c>
      <c r="J2">
        <f t="shared" ref="J2:J29" si="0">G2+H2+I2</f>
        <v>1020</v>
      </c>
      <c r="K2" s="18">
        <f t="shared" ref="K2:K29" si="1">J2/C2</f>
        <v>5.4025423728813555</v>
      </c>
      <c r="L2">
        <v>10</v>
      </c>
    </row>
    <row r="3" spans="1:13" x14ac:dyDescent="0.2">
      <c r="A3" t="s">
        <v>385</v>
      </c>
      <c r="B3" t="s">
        <v>386</v>
      </c>
      <c r="C3">
        <v>185.6</v>
      </c>
      <c r="D3">
        <v>195</v>
      </c>
      <c r="E3" t="s">
        <v>22</v>
      </c>
      <c r="F3">
        <v>11</v>
      </c>
      <c r="G3">
        <v>310</v>
      </c>
      <c r="H3">
        <v>275</v>
      </c>
      <c r="I3">
        <v>395</v>
      </c>
      <c r="J3">
        <f t="shared" si="0"/>
        <v>980</v>
      </c>
      <c r="K3" s="18">
        <f t="shared" si="1"/>
        <v>5.2801724137931032</v>
      </c>
      <c r="L3">
        <v>8</v>
      </c>
    </row>
    <row r="4" spans="1:13" x14ac:dyDescent="0.2">
      <c r="A4" t="s">
        <v>308</v>
      </c>
      <c r="B4" t="s">
        <v>376</v>
      </c>
      <c r="C4">
        <v>193.9</v>
      </c>
      <c r="D4">
        <v>195</v>
      </c>
      <c r="E4" t="s">
        <v>53</v>
      </c>
      <c r="F4">
        <v>11</v>
      </c>
      <c r="G4">
        <v>225</v>
      </c>
      <c r="H4">
        <v>250</v>
      </c>
      <c r="I4">
        <v>450</v>
      </c>
      <c r="J4">
        <f t="shared" si="0"/>
        <v>925</v>
      </c>
      <c r="K4" s="18">
        <f t="shared" si="1"/>
        <v>4.770500257864879</v>
      </c>
      <c r="L4">
        <v>6</v>
      </c>
    </row>
    <row r="5" spans="1:13" x14ac:dyDescent="0.2">
      <c r="A5" t="s">
        <v>381</v>
      </c>
      <c r="B5" t="s">
        <v>382</v>
      </c>
      <c r="C5">
        <v>194.2</v>
      </c>
      <c r="D5">
        <v>195</v>
      </c>
      <c r="E5" t="s">
        <v>13</v>
      </c>
      <c r="F5">
        <v>11</v>
      </c>
      <c r="G5">
        <v>275</v>
      </c>
      <c r="H5">
        <v>250</v>
      </c>
      <c r="I5">
        <v>395</v>
      </c>
      <c r="J5">
        <f t="shared" si="0"/>
        <v>920</v>
      </c>
      <c r="K5" s="18">
        <f t="shared" si="1"/>
        <v>4.737384140061792</v>
      </c>
      <c r="L5">
        <v>4</v>
      </c>
    </row>
    <row r="6" spans="1:13" x14ac:dyDescent="0.2">
      <c r="A6" t="s">
        <v>379</v>
      </c>
      <c r="B6" t="s">
        <v>380</v>
      </c>
      <c r="C6">
        <v>195</v>
      </c>
      <c r="D6">
        <v>195</v>
      </c>
      <c r="E6" t="s">
        <v>53</v>
      </c>
      <c r="F6">
        <v>11</v>
      </c>
      <c r="G6">
        <v>220</v>
      </c>
      <c r="H6">
        <v>240</v>
      </c>
      <c r="I6">
        <v>450</v>
      </c>
      <c r="J6">
        <f t="shared" si="0"/>
        <v>910</v>
      </c>
      <c r="K6" s="18">
        <f t="shared" si="1"/>
        <v>4.666666666666667</v>
      </c>
      <c r="L6">
        <v>2</v>
      </c>
    </row>
    <row r="7" spans="1:13" x14ac:dyDescent="0.2">
      <c r="A7" t="s">
        <v>224</v>
      </c>
      <c r="B7" t="s">
        <v>52</v>
      </c>
      <c r="C7">
        <v>189.5</v>
      </c>
      <c r="D7">
        <v>195</v>
      </c>
      <c r="E7" t="s">
        <v>30</v>
      </c>
      <c r="F7">
        <v>11</v>
      </c>
      <c r="G7">
        <v>190</v>
      </c>
      <c r="H7">
        <v>275</v>
      </c>
      <c r="I7">
        <v>360</v>
      </c>
      <c r="J7">
        <f t="shared" si="0"/>
        <v>825</v>
      </c>
      <c r="K7" s="18">
        <f t="shared" si="1"/>
        <v>4.3535620052770447</v>
      </c>
    </row>
    <row r="8" spans="1:13" x14ac:dyDescent="0.2">
      <c r="A8" t="s">
        <v>392</v>
      </c>
      <c r="B8" t="s">
        <v>393</v>
      </c>
      <c r="C8">
        <v>189.9</v>
      </c>
      <c r="D8">
        <v>195</v>
      </c>
      <c r="E8" t="s">
        <v>20</v>
      </c>
      <c r="F8">
        <v>11</v>
      </c>
      <c r="G8">
        <v>235</v>
      </c>
      <c r="H8">
        <v>235</v>
      </c>
      <c r="I8">
        <v>335</v>
      </c>
      <c r="J8">
        <f t="shared" si="0"/>
        <v>805</v>
      </c>
      <c r="K8" s="18">
        <f t="shared" si="1"/>
        <v>4.2390731964191675</v>
      </c>
    </row>
    <row r="9" spans="1:13" x14ac:dyDescent="0.2">
      <c r="A9" t="s">
        <v>371</v>
      </c>
      <c r="B9" t="s">
        <v>372</v>
      </c>
      <c r="C9">
        <v>191.9</v>
      </c>
      <c r="D9">
        <v>195</v>
      </c>
      <c r="E9" t="s">
        <v>17</v>
      </c>
      <c r="F9">
        <v>10</v>
      </c>
      <c r="G9">
        <v>270</v>
      </c>
      <c r="H9">
        <v>185</v>
      </c>
      <c r="I9">
        <v>340</v>
      </c>
      <c r="J9">
        <f t="shared" si="0"/>
        <v>795</v>
      </c>
      <c r="K9" s="18">
        <f t="shared" si="1"/>
        <v>4.1427826993225638</v>
      </c>
    </row>
    <row r="10" spans="1:13" x14ac:dyDescent="0.2">
      <c r="A10" t="s">
        <v>396</v>
      </c>
      <c r="B10" t="s">
        <v>397</v>
      </c>
      <c r="C10">
        <v>192.3</v>
      </c>
      <c r="D10">
        <v>195</v>
      </c>
      <c r="E10" t="s">
        <v>356</v>
      </c>
      <c r="F10">
        <v>11</v>
      </c>
      <c r="G10">
        <v>215</v>
      </c>
      <c r="H10">
        <v>215</v>
      </c>
      <c r="I10">
        <v>360</v>
      </c>
      <c r="J10">
        <f t="shared" si="0"/>
        <v>790</v>
      </c>
      <c r="K10" s="18">
        <f t="shared" si="1"/>
        <v>4.1081643265730623</v>
      </c>
    </row>
    <row r="11" spans="1:13" x14ac:dyDescent="0.2">
      <c r="A11" t="s">
        <v>366</v>
      </c>
      <c r="B11" t="s">
        <v>367</v>
      </c>
      <c r="C11">
        <v>190.1</v>
      </c>
      <c r="D11">
        <v>195</v>
      </c>
      <c r="E11" t="s">
        <v>12</v>
      </c>
      <c r="F11">
        <v>11</v>
      </c>
      <c r="G11">
        <v>255</v>
      </c>
      <c r="H11">
        <v>210</v>
      </c>
      <c r="I11">
        <v>320</v>
      </c>
      <c r="J11">
        <f t="shared" si="0"/>
        <v>785</v>
      </c>
      <c r="K11" s="18">
        <f t="shared" si="1"/>
        <v>4.1294055760126254</v>
      </c>
    </row>
    <row r="12" spans="1:13" x14ac:dyDescent="0.2">
      <c r="A12" t="s">
        <v>181</v>
      </c>
      <c r="B12" t="s">
        <v>256</v>
      </c>
      <c r="C12">
        <v>195</v>
      </c>
      <c r="D12">
        <v>195</v>
      </c>
      <c r="E12" t="s">
        <v>29</v>
      </c>
      <c r="F12">
        <v>11</v>
      </c>
      <c r="G12">
        <v>215</v>
      </c>
      <c r="H12">
        <v>205</v>
      </c>
      <c r="I12">
        <v>365</v>
      </c>
      <c r="J12">
        <f t="shared" si="0"/>
        <v>785</v>
      </c>
      <c r="K12" s="18">
        <f t="shared" si="1"/>
        <v>4.0256410256410255</v>
      </c>
    </row>
    <row r="13" spans="1:13" x14ac:dyDescent="0.2">
      <c r="A13" t="s">
        <v>383</v>
      </c>
      <c r="B13" t="s">
        <v>384</v>
      </c>
      <c r="C13">
        <v>194</v>
      </c>
      <c r="D13">
        <v>195</v>
      </c>
      <c r="E13" t="s">
        <v>13</v>
      </c>
      <c r="F13">
        <v>11</v>
      </c>
      <c r="G13">
        <v>230</v>
      </c>
      <c r="H13">
        <v>205</v>
      </c>
      <c r="I13">
        <v>320</v>
      </c>
      <c r="J13">
        <f t="shared" si="0"/>
        <v>755</v>
      </c>
      <c r="K13" s="18">
        <f t="shared" si="1"/>
        <v>3.8917525773195876</v>
      </c>
    </row>
    <row r="14" spans="1:13" x14ac:dyDescent="0.2">
      <c r="A14" t="s">
        <v>373</v>
      </c>
      <c r="B14" t="s">
        <v>374</v>
      </c>
      <c r="C14">
        <v>188</v>
      </c>
      <c r="D14">
        <v>195</v>
      </c>
      <c r="E14" t="s">
        <v>17</v>
      </c>
      <c r="F14">
        <v>11</v>
      </c>
      <c r="G14">
        <v>250</v>
      </c>
      <c r="H14">
        <v>170</v>
      </c>
      <c r="I14">
        <v>315</v>
      </c>
      <c r="J14">
        <f t="shared" si="0"/>
        <v>735</v>
      </c>
      <c r="K14" s="18">
        <f t="shared" si="1"/>
        <v>3.9095744680851063</v>
      </c>
    </row>
    <row r="15" spans="1:13" x14ac:dyDescent="0.2">
      <c r="A15" t="s">
        <v>359</v>
      </c>
      <c r="B15" t="s">
        <v>360</v>
      </c>
      <c r="C15">
        <v>195</v>
      </c>
      <c r="D15">
        <v>195</v>
      </c>
      <c r="E15" t="s">
        <v>12</v>
      </c>
      <c r="F15">
        <v>9</v>
      </c>
      <c r="G15">
        <v>225</v>
      </c>
      <c r="H15">
        <v>175</v>
      </c>
      <c r="I15">
        <v>315</v>
      </c>
      <c r="J15">
        <f t="shared" si="0"/>
        <v>715</v>
      </c>
      <c r="K15" s="18">
        <f t="shared" si="1"/>
        <v>3.6666666666666665</v>
      </c>
      <c r="L15">
        <v>1</v>
      </c>
      <c r="M15" t="s">
        <v>546</v>
      </c>
    </row>
    <row r="16" spans="1:13" x14ac:dyDescent="0.2">
      <c r="A16" t="s">
        <v>205</v>
      </c>
      <c r="B16" t="s">
        <v>400</v>
      </c>
      <c r="C16">
        <v>192</v>
      </c>
      <c r="D16">
        <v>195</v>
      </c>
      <c r="E16" t="s">
        <v>30</v>
      </c>
      <c r="F16">
        <v>10</v>
      </c>
      <c r="G16">
        <v>200</v>
      </c>
      <c r="H16">
        <v>210</v>
      </c>
      <c r="I16">
        <v>300</v>
      </c>
      <c r="J16">
        <f t="shared" si="0"/>
        <v>710</v>
      </c>
      <c r="K16" s="18">
        <f t="shared" si="1"/>
        <v>3.6979166666666665</v>
      </c>
    </row>
    <row r="17" spans="1:11" x14ac:dyDescent="0.2">
      <c r="A17" t="s">
        <v>362</v>
      </c>
      <c r="B17" t="s">
        <v>363</v>
      </c>
      <c r="C17">
        <v>194.9</v>
      </c>
      <c r="D17">
        <v>195</v>
      </c>
      <c r="E17" t="s">
        <v>12</v>
      </c>
      <c r="F17">
        <v>10</v>
      </c>
      <c r="G17">
        <v>210</v>
      </c>
      <c r="H17">
        <v>190</v>
      </c>
      <c r="I17">
        <v>305</v>
      </c>
      <c r="J17">
        <f t="shared" si="0"/>
        <v>705</v>
      </c>
      <c r="K17" s="18">
        <f t="shared" si="1"/>
        <v>3.6172396100564392</v>
      </c>
    </row>
    <row r="18" spans="1:11" x14ac:dyDescent="0.2">
      <c r="A18" t="s">
        <v>387</v>
      </c>
      <c r="B18" t="s">
        <v>388</v>
      </c>
      <c r="C18">
        <v>188</v>
      </c>
      <c r="D18">
        <v>195</v>
      </c>
      <c r="E18" t="s">
        <v>22</v>
      </c>
      <c r="F18">
        <v>12</v>
      </c>
      <c r="G18">
        <v>225</v>
      </c>
      <c r="H18">
        <v>225</v>
      </c>
      <c r="I18">
        <v>250</v>
      </c>
      <c r="J18">
        <f t="shared" si="0"/>
        <v>700</v>
      </c>
      <c r="K18" s="18">
        <f t="shared" si="1"/>
        <v>3.7234042553191489</v>
      </c>
    </row>
    <row r="19" spans="1:11" x14ac:dyDescent="0.2">
      <c r="A19" t="s">
        <v>385</v>
      </c>
      <c r="B19" t="s">
        <v>398</v>
      </c>
      <c r="C19">
        <v>194.4</v>
      </c>
      <c r="D19">
        <v>195</v>
      </c>
      <c r="E19" t="s">
        <v>356</v>
      </c>
      <c r="F19">
        <v>9</v>
      </c>
      <c r="G19">
        <v>190</v>
      </c>
      <c r="H19">
        <v>190</v>
      </c>
      <c r="I19">
        <v>320</v>
      </c>
      <c r="J19">
        <f t="shared" si="0"/>
        <v>700</v>
      </c>
      <c r="K19" s="18">
        <f t="shared" si="1"/>
        <v>3.6008230452674894</v>
      </c>
    </row>
    <row r="20" spans="1:11" x14ac:dyDescent="0.2">
      <c r="A20" t="s">
        <v>377</v>
      </c>
      <c r="B20" t="s">
        <v>378</v>
      </c>
      <c r="C20">
        <v>188.3</v>
      </c>
      <c r="D20">
        <v>195</v>
      </c>
      <c r="E20" t="s">
        <v>53</v>
      </c>
      <c r="F20">
        <v>11</v>
      </c>
      <c r="G20">
        <v>185</v>
      </c>
      <c r="H20">
        <v>185</v>
      </c>
      <c r="I20">
        <v>315</v>
      </c>
      <c r="J20">
        <f t="shared" si="0"/>
        <v>685</v>
      </c>
      <c r="K20" s="18">
        <f t="shared" si="1"/>
        <v>3.6378120021242695</v>
      </c>
    </row>
    <row r="21" spans="1:11" x14ac:dyDescent="0.2">
      <c r="A21" t="s">
        <v>108</v>
      </c>
      <c r="B21" t="s">
        <v>361</v>
      </c>
      <c r="C21">
        <v>190.3</v>
      </c>
      <c r="D21">
        <v>195</v>
      </c>
      <c r="E21" t="s">
        <v>12</v>
      </c>
      <c r="F21">
        <v>9</v>
      </c>
      <c r="G21">
        <v>190</v>
      </c>
      <c r="H21">
        <v>170</v>
      </c>
      <c r="I21">
        <v>325</v>
      </c>
      <c r="J21">
        <f t="shared" si="0"/>
        <v>685</v>
      </c>
      <c r="K21" s="18">
        <f t="shared" si="1"/>
        <v>3.5995796111403044</v>
      </c>
    </row>
    <row r="22" spans="1:11" x14ac:dyDescent="0.2">
      <c r="A22" t="s">
        <v>391</v>
      </c>
      <c r="B22" t="s">
        <v>179</v>
      </c>
      <c r="C22">
        <v>187</v>
      </c>
      <c r="D22">
        <v>195</v>
      </c>
      <c r="E22" t="s">
        <v>29</v>
      </c>
      <c r="F22">
        <v>11</v>
      </c>
      <c r="G22">
        <v>185</v>
      </c>
      <c r="H22">
        <v>185</v>
      </c>
      <c r="I22">
        <v>285</v>
      </c>
      <c r="J22">
        <f t="shared" si="0"/>
        <v>655</v>
      </c>
      <c r="K22" s="18">
        <f t="shared" si="1"/>
        <v>3.5026737967914436</v>
      </c>
    </row>
    <row r="23" spans="1:11" x14ac:dyDescent="0.2">
      <c r="A23" t="s">
        <v>368</v>
      </c>
      <c r="B23" t="s">
        <v>369</v>
      </c>
      <c r="C23">
        <v>194.3</v>
      </c>
      <c r="D23">
        <v>195</v>
      </c>
      <c r="E23" t="s">
        <v>12</v>
      </c>
      <c r="F23">
        <v>9</v>
      </c>
      <c r="G23">
        <v>200</v>
      </c>
      <c r="H23">
        <v>165</v>
      </c>
      <c r="I23">
        <v>290</v>
      </c>
      <c r="J23">
        <f t="shared" si="0"/>
        <v>655</v>
      </c>
      <c r="K23" s="18">
        <f t="shared" si="1"/>
        <v>3.3710756562017496</v>
      </c>
    </row>
    <row r="24" spans="1:11" x14ac:dyDescent="0.2">
      <c r="A24" t="s">
        <v>85</v>
      </c>
      <c r="B24" t="s">
        <v>370</v>
      </c>
      <c r="C24">
        <v>191.4</v>
      </c>
      <c r="D24">
        <v>195</v>
      </c>
      <c r="E24" t="s">
        <v>33</v>
      </c>
      <c r="F24">
        <v>11</v>
      </c>
      <c r="G24">
        <v>180</v>
      </c>
      <c r="H24">
        <v>170</v>
      </c>
      <c r="I24">
        <v>240</v>
      </c>
      <c r="J24">
        <f t="shared" si="0"/>
        <v>590</v>
      </c>
      <c r="K24" s="18">
        <f t="shared" si="1"/>
        <v>3.0825496342737719</v>
      </c>
    </row>
    <row r="25" spans="1:11" x14ac:dyDescent="0.2">
      <c r="A25" t="s">
        <v>364</v>
      </c>
      <c r="B25" t="s">
        <v>365</v>
      </c>
      <c r="C25">
        <v>191</v>
      </c>
      <c r="D25">
        <v>195</v>
      </c>
      <c r="E25" t="s">
        <v>12</v>
      </c>
      <c r="F25">
        <v>10</v>
      </c>
      <c r="G25">
        <v>135</v>
      </c>
      <c r="H25">
        <v>165</v>
      </c>
      <c r="I25">
        <v>220</v>
      </c>
      <c r="J25">
        <f t="shared" si="0"/>
        <v>520</v>
      </c>
      <c r="K25" s="18">
        <f t="shared" si="1"/>
        <v>2.7225130890052358</v>
      </c>
    </row>
    <row r="26" spans="1:11" x14ac:dyDescent="0.2">
      <c r="A26" t="s">
        <v>98</v>
      </c>
      <c r="B26" t="s">
        <v>375</v>
      </c>
      <c r="C26">
        <v>189.7</v>
      </c>
      <c r="D26">
        <v>195</v>
      </c>
      <c r="E26" t="s">
        <v>17</v>
      </c>
      <c r="F26">
        <v>8</v>
      </c>
      <c r="G26">
        <v>140</v>
      </c>
      <c r="H26">
        <v>135</v>
      </c>
      <c r="I26">
        <v>235</v>
      </c>
      <c r="J26">
        <f t="shared" si="0"/>
        <v>510</v>
      </c>
      <c r="K26" s="18">
        <f t="shared" si="1"/>
        <v>2.6884554559831315</v>
      </c>
    </row>
    <row r="27" spans="1:11" x14ac:dyDescent="0.2">
      <c r="A27" t="s">
        <v>67</v>
      </c>
      <c r="B27" t="s">
        <v>399</v>
      </c>
      <c r="C27">
        <v>193.2</v>
      </c>
      <c r="D27">
        <v>195</v>
      </c>
      <c r="E27" t="s">
        <v>356</v>
      </c>
      <c r="F27">
        <v>9</v>
      </c>
      <c r="G27">
        <v>190</v>
      </c>
      <c r="H27">
        <v>0</v>
      </c>
      <c r="I27">
        <v>290</v>
      </c>
      <c r="J27">
        <f t="shared" si="0"/>
        <v>480</v>
      </c>
      <c r="K27" s="18">
        <f t="shared" si="1"/>
        <v>2.4844720496894412</v>
      </c>
    </row>
    <row r="28" spans="1:11" x14ac:dyDescent="0.2">
      <c r="A28" t="s">
        <v>389</v>
      </c>
      <c r="B28" t="s">
        <v>390</v>
      </c>
      <c r="C28">
        <v>186.3</v>
      </c>
      <c r="D28">
        <v>195</v>
      </c>
      <c r="E28" t="s">
        <v>29</v>
      </c>
      <c r="F28">
        <v>9</v>
      </c>
      <c r="G28">
        <v>95</v>
      </c>
      <c r="H28">
        <v>65</v>
      </c>
      <c r="I28">
        <v>155</v>
      </c>
      <c r="J28">
        <f t="shared" si="0"/>
        <v>315</v>
      </c>
      <c r="K28" s="18">
        <f t="shared" si="1"/>
        <v>1.6908212560386473</v>
      </c>
    </row>
    <row r="29" spans="1:11" x14ac:dyDescent="0.2">
      <c r="A29" t="s">
        <v>139</v>
      </c>
      <c r="B29" t="s">
        <v>401</v>
      </c>
      <c r="C29">
        <v>192.2</v>
      </c>
      <c r="D29">
        <v>195</v>
      </c>
      <c r="E29" t="s">
        <v>268</v>
      </c>
      <c r="F29">
        <v>12</v>
      </c>
      <c r="G29">
        <v>240</v>
      </c>
      <c r="H29">
        <v>0</v>
      </c>
      <c r="I29">
        <v>0</v>
      </c>
      <c r="J29">
        <f t="shared" si="0"/>
        <v>240</v>
      </c>
      <c r="K29" s="18">
        <f t="shared" si="1"/>
        <v>1.2486992715920917</v>
      </c>
    </row>
  </sheetData>
  <sortState ref="A2:M29">
    <sortCondition descending="1" ref="J2:J29"/>
    <sortCondition ref="C2:C29"/>
  </sortState>
  <phoneticPr fontId="2" type="noConversion"/>
  <printOptions gridLines="1"/>
  <pageMargins left="0.75" right="0.75" top="1" bottom="1" header="0.5" footer="0.5"/>
  <pageSetup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workbookViewId="0"/>
  </sheetViews>
  <sheetFormatPr defaultRowHeight="12.75" x14ac:dyDescent="0.2"/>
  <cols>
    <col min="1" max="1" width="13" bestFit="1" customWidth="1"/>
    <col min="2" max="2" width="12.85546875" bestFit="1" customWidth="1"/>
    <col min="3" max="3" width="15.42578125" bestFit="1" customWidth="1"/>
    <col min="4" max="4" width="15.7109375" bestFit="1" customWidth="1"/>
    <col min="5" max="5" width="10.7109375" bestFit="1" customWidth="1"/>
    <col min="6" max="6" width="7.85546875" bestFit="1" customWidth="1"/>
    <col min="7" max="7" width="8.42578125" bestFit="1" customWidth="1"/>
    <col min="8" max="8" width="14.28515625" bestFit="1" customWidth="1"/>
    <col min="9" max="9" width="7.7109375" bestFit="1" customWidth="1"/>
    <col min="10" max="10" width="6.7109375" bestFit="1" customWidth="1"/>
    <col min="11" max="11" width="12.7109375" style="4" customWidth="1"/>
    <col min="12" max="12" width="8.28515625" bestFit="1" customWidth="1"/>
    <col min="13" max="13" width="18.7109375" bestFit="1" customWidth="1"/>
  </cols>
  <sheetData>
    <row r="1" spans="1:13" ht="31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5" t="s">
        <v>36</v>
      </c>
      <c r="M1" s="10" t="s">
        <v>547</v>
      </c>
    </row>
    <row r="2" spans="1:13" x14ac:dyDescent="0.2">
      <c r="A2" t="s">
        <v>427</v>
      </c>
      <c r="B2" t="s">
        <v>428</v>
      </c>
      <c r="C2">
        <v>204.5</v>
      </c>
      <c r="D2">
        <v>205</v>
      </c>
      <c r="E2" t="s">
        <v>120</v>
      </c>
      <c r="F2">
        <v>10</v>
      </c>
      <c r="G2">
        <v>235</v>
      </c>
      <c r="H2">
        <v>190</v>
      </c>
      <c r="I2">
        <v>435</v>
      </c>
      <c r="J2">
        <f t="shared" ref="J2:J16" si="0">G2+H2+I2</f>
        <v>860</v>
      </c>
      <c r="K2" s="18">
        <f t="shared" ref="K2:K16" si="1">J2/C2</f>
        <v>4.2053789731051348</v>
      </c>
      <c r="L2">
        <v>10</v>
      </c>
    </row>
    <row r="3" spans="1:13" x14ac:dyDescent="0.2">
      <c r="A3" t="s">
        <v>404</v>
      </c>
      <c r="B3" t="s">
        <v>405</v>
      </c>
      <c r="C3">
        <v>196.8</v>
      </c>
      <c r="D3">
        <v>205</v>
      </c>
      <c r="E3" t="s">
        <v>46</v>
      </c>
      <c r="F3">
        <v>10</v>
      </c>
      <c r="G3">
        <v>250</v>
      </c>
      <c r="H3">
        <v>215</v>
      </c>
      <c r="I3">
        <v>355</v>
      </c>
      <c r="J3">
        <f t="shared" si="0"/>
        <v>820</v>
      </c>
      <c r="K3" s="18">
        <f t="shared" si="1"/>
        <v>4.1666666666666661</v>
      </c>
      <c r="L3">
        <v>8</v>
      </c>
    </row>
    <row r="4" spans="1:13" x14ac:dyDescent="0.2">
      <c r="A4" t="s">
        <v>216</v>
      </c>
      <c r="B4" t="s">
        <v>402</v>
      </c>
      <c r="C4">
        <v>203</v>
      </c>
      <c r="D4">
        <v>205</v>
      </c>
      <c r="E4" t="s">
        <v>25</v>
      </c>
      <c r="F4">
        <v>9</v>
      </c>
      <c r="G4">
        <v>215</v>
      </c>
      <c r="H4">
        <v>215</v>
      </c>
      <c r="I4">
        <v>375</v>
      </c>
      <c r="J4">
        <f t="shared" si="0"/>
        <v>805</v>
      </c>
      <c r="K4" s="18">
        <f t="shared" si="1"/>
        <v>3.9655172413793105</v>
      </c>
      <c r="L4">
        <v>7</v>
      </c>
      <c r="M4" t="s">
        <v>546</v>
      </c>
    </row>
    <row r="5" spans="1:13" x14ac:dyDescent="0.2">
      <c r="A5" t="s">
        <v>98</v>
      </c>
      <c r="B5" t="s">
        <v>413</v>
      </c>
      <c r="C5">
        <v>199.8</v>
      </c>
      <c r="D5">
        <v>205</v>
      </c>
      <c r="E5" t="s">
        <v>12</v>
      </c>
      <c r="F5">
        <v>10</v>
      </c>
      <c r="G5">
        <v>255</v>
      </c>
      <c r="H5">
        <v>225</v>
      </c>
      <c r="I5">
        <v>300</v>
      </c>
      <c r="J5">
        <f t="shared" si="0"/>
        <v>780</v>
      </c>
      <c r="K5" s="18">
        <f t="shared" si="1"/>
        <v>3.9039039039039038</v>
      </c>
      <c r="L5">
        <v>4</v>
      </c>
    </row>
    <row r="6" spans="1:13" x14ac:dyDescent="0.2">
      <c r="A6" t="s">
        <v>110</v>
      </c>
      <c r="B6" t="s">
        <v>48</v>
      </c>
      <c r="C6">
        <v>198.2</v>
      </c>
      <c r="D6">
        <v>205</v>
      </c>
      <c r="E6" t="s">
        <v>12</v>
      </c>
      <c r="F6">
        <v>11</v>
      </c>
      <c r="G6">
        <v>240</v>
      </c>
      <c r="H6">
        <v>215</v>
      </c>
      <c r="I6">
        <v>310</v>
      </c>
      <c r="J6">
        <f t="shared" si="0"/>
        <v>765</v>
      </c>
      <c r="K6" s="18">
        <f t="shared" si="1"/>
        <v>3.8597376387487388</v>
      </c>
      <c r="L6">
        <v>2</v>
      </c>
    </row>
    <row r="7" spans="1:13" x14ac:dyDescent="0.2">
      <c r="A7" t="s">
        <v>414</v>
      </c>
      <c r="B7" t="s">
        <v>415</v>
      </c>
      <c r="C7">
        <v>200.7</v>
      </c>
      <c r="D7">
        <v>205</v>
      </c>
      <c r="E7" t="s">
        <v>12</v>
      </c>
      <c r="F7">
        <v>10</v>
      </c>
      <c r="G7">
        <v>235</v>
      </c>
      <c r="H7">
        <v>190</v>
      </c>
      <c r="I7">
        <v>340</v>
      </c>
      <c r="J7">
        <f t="shared" si="0"/>
        <v>765</v>
      </c>
      <c r="K7" s="18">
        <f t="shared" si="1"/>
        <v>3.8116591928251125</v>
      </c>
    </row>
    <row r="8" spans="1:13" x14ac:dyDescent="0.2">
      <c r="A8" t="s">
        <v>394</v>
      </c>
      <c r="B8" t="s">
        <v>429</v>
      </c>
      <c r="C8">
        <v>195.6</v>
      </c>
      <c r="D8">
        <v>205</v>
      </c>
      <c r="E8" t="s">
        <v>120</v>
      </c>
      <c r="F8">
        <v>11</v>
      </c>
      <c r="G8">
        <v>250</v>
      </c>
      <c r="H8">
        <v>160</v>
      </c>
      <c r="I8">
        <v>325</v>
      </c>
      <c r="J8">
        <f t="shared" si="0"/>
        <v>735</v>
      </c>
      <c r="K8" s="18">
        <f t="shared" si="1"/>
        <v>3.757668711656442</v>
      </c>
    </row>
    <row r="9" spans="1:13" x14ac:dyDescent="0.2">
      <c r="A9" t="s">
        <v>96</v>
      </c>
      <c r="B9" t="s">
        <v>434</v>
      </c>
      <c r="C9">
        <v>201.5</v>
      </c>
      <c r="D9">
        <v>205</v>
      </c>
      <c r="E9" t="s">
        <v>29</v>
      </c>
      <c r="F9">
        <v>9</v>
      </c>
      <c r="G9">
        <v>185</v>
      </c>
      <c r="H9">
        <v>195</v>
      </c>
      <c r="I9">
        <v>295</v>
      </c>
      <c r="J9">
        <f t="shared" si="0"/>
        <v>675</v>
      </c>
      <c r="K9" s="18">
        <f t="shared" si="1"/>
        <v>3.3498759305210917</v>
      </c>
    </row>
    <row r="10" spans="1:13" x14ac:dyDescent="0.2">
      <c r="A10" t="s">
        <v>396</v>
      </c>
      <c r="B10" t="s">
        <v>367</v>
      </c>
      <c r="C10">
        <v>200.2</v>
      </c>
      <c r="D10">
        <v>205</v>
      </c>
      <c r="E10" t="s">
        <v>12</v>
      </c>
      <c r="F10">
        <v>9</v>
      </c>
      <c r="G10">
        <v>225</v>
      </c>
      <c r="H10">
        <v>150</v>
      </c>
      <c r="I10">
        <v>280</v>
      </c>
      <c r="J10">
        <f t="shared" si="0"/>
        <v>655</v>
      </c>
      <c r="K10" s="18">
        <f t="shared" si="1"/>
        <v>3.2717282717282719</v>
      </c>
    </row>
    <row r="11" spans="1:13" x14ac:dyDescent="0.2">
      <c r="A11" t="s">
        <v>98</v>
      </c>
      <c r="B11" t="s">
        <v>403</v>
      </c>
      <c r="C11">
        <v>199.2</v>
      </c>
      <c r="D11">
        <v>205</v>
      </c>
      <c r="E11" t="s">
        <v>25</v>
      </c>
      <c r="F11">
        <v>10</v>
      </c>
      <c r="G11">
        <v>155</v>
      </c>
      <c r="H11">
        <v>140</v>
      </c>
      <c r="I11">
        <v>305</v>
      </c>
      <c r="J11">
        <f t="shared" si="0"/>
        <v>600</v>
      </c>
      <c r="K11" s="18">
        <f t="shared" si="1"/>
        <v>3.0120481927710845</v>
      </c>
    </row>
    <row r="12" spans="1:13" x14ac:dyDescent="0.2">
      <c r="A12" t="s">
        <v>154</v>
      </c>
      <c r="B12" t="s">
        <v>447</v>
      </c>
      <c r="C12">
        <v>196.8</v>
      </c>
      <c r="D12">
        <v>205</v>
      </c>
      <c r="E12" t="s">
        <v>444</v>
      </c>
      <c r="F12">
        <v>9</v>
      </c>
      <c r="G12">
        <v>175</v>
      </c>
      <c r="H12">
        <v>175</v>
      </c>
      <c r="I12">
        <v>225</v>
      </c>
      <c r="J12">
        <f t="shared" si="0"/>
        <v>575</v>
      </c>
      <c r="K12" s="18">
        <f t="shared" si="1"/>
        <v>2.9217479674796745</v>
      </c>
    </row>
    <row r="13" spans="1:13" x14ac:dyDescent="0.2">
      <c r="A13" t="s">
        <v>170</v>
      </c>
      <c r="B13" t="s">
        <v>435</v>
      </c>
      <c r="C13">
        <v>202.1</v>
      </c>
      <c r="D13">
        <v>205</v>
      </c>
      <c r="E13" t="s">
        <v>29</v>
      </c>
      <c r="F13">
        <v>10</v>
      </c>
      <c r="G13">
        <v>165</v>
      </c>
      <c r="H13">
        <v>160</v>
      </c>
      <c r="I13">
        <v>245</v>
      </c>
      <c r="J13">
        <f t="shared" si="0"/>
        <v>570</v>
      </c>
      <c r="K13" s="18">
        <f t="shared" si="1"/>
        <v>2.8203859475507174</v>
      </c>
    </row>
    <row r="14" spans="1:13" x14ac:dyDescent="0.2">
      <c r="A14" t="s">
        <v>368</v>
      </c>
      <c r="B14" t="s">
        <v>412</v>
      </c>
      <c r="C14">
        <v>204.7</v>
      </c>
      <c r="D14">
        <v>205</v>
      </c>
      <c r="E14" t="s">
        <v>12</v>
      </c>
      <c r="F14">
        <v>9</v>
      </c>
      <c r="G14">
        <v>155</v>
      </c>
      <c r="H14">
        <v>165</v>
      </c>
      <c r="I14">
        <v>240</v>
      </c>
      <c r="J14">
        <f t="shared" si="0"/>
        <v>560</v>
      </c>
      <c r="K14" s="18">
        <f t="shared" si="1"/>
        <v>2.73571079628725</v>
      </c>
    </row>
    <row r="15" spans="1:13" x14ac:dyDescent="0.2">
      <c r="A15" t="s">
        <v>161</v>
      </c>
      <c r="B15" t="s">
        <v>416</v>
      </c>
      <c r="C15">
        <v>201.5</v>
      </c>
      <c r="D15">
        <v>205</v>
      </c>
      <c r="E15" t="s">
        <v>12</v>
      </c>
      <c r="F15">
        <v>9</v>
      </c>
      <c r="G15">
        <v>155</v>
      </c>
      <c r="H15">
        <v>135</v>
      </c>
      <c r="I15">
        <v>205</v>
      </c>
      <c r="J15">
        <f t="shared" si="0"/>
        <v>495</v>
      </c>
      <c r="K15" s="18">
        <f t="shared" si="1"/>
        <v>2.4565756823821339</v>
      </c>
    </row>
    <row r="16" spans="1:13" x14ac:dyDescent="0.2">
      <c r="A16" t="s">
        <v>439</v>
      </c>
      <c r="B16" t="s">
        <v>440</v>
      </c>
      <c r="C16">
        <v>200</v>
      </c>
      <c r="D16">
        <v>205</v>
      </c>
      <c r="E16" t="s">
        <v>441</v>
      </c>
      <c r="F16">
        <v>10</v>
      </c>
      <c r="G16">
        <v>100</v>
      </c>
      <c r="H16">
        <v>105</v>
      </c>
      <c r="I16">
        <v>180</v>
      </c>
      <c r="J16">
        <f t="shared" si="0"/>
        <v>385</v>
      </c>
      <c r="K16" s="18">
        <f t="shared" si="1"/>
        <v>1.925</v>
      </c>
    </row>
  </sheetData>
  <sortState ref="A2:M16">
    <sortCondition descending="1" ref="J2:J16"/>
    <sortCondition ref="C2:C16"/>
  </sortState>
  <phoneticPr fontId="2" type="noConversion"/>
  <printOptions gridLines="1"/>
  <pageMargins left="0.75" right="0.75" top="1" bottom="1" header="0.5" footer="0.5"/>
  <pageSetup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125</vt:lpstr>
      <vt:lpstr>135</vt:lpstr>
      <vt:lpstr>145</vt:lpstr>
      <vt:lpstr>155</vt:lpstr>
      <vt:lpstr>165</vt:lpstr>
      <vt:lpstr>175</vt:lpstr>
      <vt:lpstr>185</vt:lpstr>
      <vt:lpstr>195</vt:lpstr>
      <vt:lpstr>205</vt:lpstr>
      <vt:lpstr>220</vt:lpstr>
      <vt:lpstr>235</vt:lpstr>
      <vt:lpstr>250</vt:lpstr>
      <vt:lpstr>HWT.</vt:lpstr>
      <vt:lpstr>TEAM PTS.</vt:lpstr>
      <vt:lpstr>TEAM STANDINGS</vt:lpstr>
      <vt:lpstr>AWARDS</vt:lpstr>
    </vt:vector>
  </TitlesOfParts>
  <Company>JCPS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JCPS</dc:creator>
  <cp:lastModifiedBy>Schneider, Doug D</cp:lastModifiedBy>
  <cp:lastPrinted>2017-04-19T13:43:38Z</cp:lastPrinted>
  <dcterms:created xsi:type="dcterms:W3CDTF">2009-02-26T18:00:56Z</dcterms:created>
  <dcterms:modified xsi:type="dcterms:W3CDTF">2017-04-19T13:44:13Z</dcterms:modified>
</cp:coreProperties>
</file>